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5815" windowHeight="14025" tabRatio="913" activeTab="3"/>
  </bookViews>
  <sheets>
    <sheet name="OPEN 1" sheetId="1" r:id="rId1"/>
    <sheet name="OPEN 2" sheetId="2" r:id="rId2"/>
    <sheet name="OPEN 3" sheetId="3" r:id="rId3"/>
    <sheet name="OPEN AVG" sheetId="13" r:id="rId4"/>
    <sheet name="NUR 1" sheetId="4" r:id="rId5"/>
    <sheet name="NUR 2" sheetId="5" r:id="rId6"/>
    <sheet name="NUR 3" sheetId="6" r:id="rId7"/>
    <sheet name="NUR AVG" sheetId="14" r:id="rId8"/>
    <sheet name="INT 1" sheetId="7" r:id="rId9"/>
    <sheet name="INT 2" sheetId="8" r:id="rId10"/>
    <sheet name="INT 3" sheetId="9" r:id="rId11"/>
    <sheet name="INT AVG" sheetId="15" r:id="rId12"/>
    <sheet name="NOV 1" sheetId="10" r:id="rId13"/>
    <sheet name="NOV 2" sheetId="11" r:id="rId14"/>
    <sheet name="NOV 3" sheetId="12" r:id="rId15"/>
    <sheet name="NOV AVG" sheetId="16" r:id="rId16"/>
    <sheet name="RANCH 1" sheetId="19" r:id="rId17"/>
    <sheet name="RANCH 2" sheetId="20" r:id="rId18"/>
    <sheet name="Ranch 3" sheetId="23" r:id="rId19"/>
    <sheet name="RANCH AVG" sheetId="22" r:id="rId20"/>
    <sheet name="Futurity 1" sheetId="24" r:id="rId21"/>
    <sheet name="Futurity 2" sheetId="25" r:id="rId22"/>
    <sheet name="Futruity Ave." sheetId="26" r:id="rId23"/>
    <sheet name="Maturity 1" sheetId="27" r:id="rId24"/>
    <sheet name="Maturity 2" sheetId="28" r:id="rId25"/>
    <sheet name="Maturity Ave." sheetId="29" r:id="rId26"/>
  </sheets>
  <definedNames>
    <definedName name="_xlnm.Print_Area" localSheetId="20">'Futurity 1'!$A$1:$K$63</definedName>
    <definedName name="_xlnm.Print_Area" localSheetId="21">'Futurity 2'!$A$1:$K$63</definedName>
    <definedName name="_xlnm.Print_Area" localSheetId="8">'INT 1'!$A$1:$L$11</definedName>
    <definedName name="_xlnm.Print_Area" localSheetId="9">'INT 2'!$A$1:$L$11</definedName>
    <definedName name="_xlnm.Print_Area" localSheetId="11">'INT AVG'!$A$1:$N$11</definedName>
    <definedName name="_xlnm.Print_Area" localSheetId="12">'NOV 1'!$A$1:$L$10</definedName>
    <definedName name="_xlnm.Print_Area" localSheetId="13">'NOV 2'!$A$1:$L$10</definedName>
    <definedName name="_xlnm.Print_Area" localSheetId="15">'NOV AVG'!$A$1:$N$10</definedName>
    <definedName name="_xlnm.Print_Area" localSheetId="4">'NUR 1'!$A$1:$L$28</definedName>
    <definedName name="_xlnm.Print_Area" localSheetId="5">'NUR 2'!$A$1:$L$27</definedName>
    <definedName name="_xlnm.Print_Area" localSheetId="0">'OPEN 1'!$A$1:$L$28</definedName>
    <definedName name="_xlnm.Print_Area" localSheetId="1">'OPEN 2'!$A$1:$L$27</definedName>
    <definedName name="_xlnm.Print_Area" localSheetId="3">'OPEN AVG'!$B$1:$O$28</definedName>
    <definedName name="_xlnm.Print_Area" localSheetId="16">'RANCH 1'!$A$1:$L$19</definedName>
    <definedName name="_xlnm.Print_Area" localSheetId="17">'RANCH 2'!$A$1:$L$18</definedName>
    <definedName name="_xlnm.Print_Area" localSheetId="19">'RANCH AVG'!$A$1:$O$19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6" l="1"/>
  <c r="J7" i="16"/>
  <c r="N7" i="16"/>
  <c r="K23" i="5"/>
  <c r="K4" i="5"/>
  <c r="K2" i="5"/>
  <c r="K13" i="5"/>
  <c r="K15" i="5"/>
  <c r="K27" i="5"/>
  <c r="K10" i="8"/>
  <c r="N6" i="14"/>
  <c r="N3" i="14"/>
  <c r="J6" i="14"/>
  <c r="J3" i="14"/>
  <c r="F3" i="14"/>
  <c r="F6" i="14"/>
  <c r="K5" i="5"/>
  <c r="K10" i="11"/>
  <c r="K2" i="20"/>
  <c r="F9" i="16"/>
  <c r="J9" i="16"/>
  <c r="N9" i="16"/>
  <c r="J4" i="14"/>
  <c r="N23" i="14"/>
  <c r="J23" i="14"/>
  <c r="F23" i="14"/>
  <c r="O8" i="13" l="1"/>
  <c r="K8" i="13"/>
  <c r="G8" i="13"/>
  <c r="O5" i="13"/>
  <c r="K5" i="13"/>
  <c r="G5" i="13"/>
  <c r="K7" i="10"/>
  <c r="K8" i="10"/>
  <c r="K5" i="19"/>
  <c r="K18" i="19"/>
  <c r="K16" i="4"/>
  <c r="K17" i="4"/>
  <c r="K19" i="4"/>
  <c r="K23" i="4"/>
  <c r="K28" i="4"/>
  <c r="K14" i="4"/>
  <c r="K8" i="4"/>
  <c r="K10" i="4"/>
  <c r="K3" i="4"/>
  <c r="K24" i="4"/>
  <c r="K21" i="4"/>
  <c r="K6" i="4"/>
  <c r="K7" i="4"/>
  <c r="K5" i="4"/>
  <c r="K12" i="4"/>
  <c r="K9" i="4"/>
  <c r="K27" i="4"/>
  <c r="K26" i="4"/>
  <c r="K15" i="4"/>
  <c r="K20" i="4"/>
  <c r="K18" i="4"/>
  <c r="K4" i="4"/>
  <c r="K11" i="4"/>
  <c r="K22" i="4"/>
  <c r="K13" i="4"/>
  <c r="K4" i="1"/>
  <c r="K23" i="1"/>
  <c r="K8" i="1"/>
  <c r="K11" i="1"/>
  <c r="K22" i="1"/>
  <c r="K16" i="1"/>
  <c r="K10" i="1"/>
  <c r="K25" i="1"/>
  <c r="K5" i="1"/>
  <c r="K18" i="1"/>
  <c r="K15" i="1"/>
  <c r="K27" i="1"/>
  <c r="K26" i="1"/>
  <c r="K20" i="1"/>
  <c r="K3" i="1"/>
  <c r="K14" i="1"/>
  <c r="K2" i="1"/>
  <c r="K24" i="1"/>
  <c r="K19" i="1"/>
  <c r="K21" i="1"/>
  <c r="K28" i="1"/>
  <c r="K12" i="1"/>
  <c r="K6" i="1"/>
  <c r="K13" i="1"/>
  <c r="K7" i="1"/>
  <c r="K17" i="1"/>
  <c r="K9" i="1"/>
  <c r="K9" i="8" l="1"/>
  <c r="K18" i="5"/>
  <c r="K17" i="5"/>
  <c r="A38" i="25" l="1"/>
  <c r="A57" i="25"/>
  <c r="A26" i="25"/>
  <c r="A59" i="25"/>
  <c r="A58" i="25"/>
  <c r="A44" i="25"/>
  <c r="A15" i="25"/>
  <c r="A3" i="25"/>
  <c r="A2" i="25"/>
  <c r="A21" i="25"/>
  <c r="A32" i="25"/>
  <c r="A18" i="25"/>
  <c r="A34" i="25"/>
  <c r="A16" i="25"/>
  <c r="A51" i="25"/>
  <c r="A56" i="25"/>
  <c r="A13" i="25"/>
  <c r="A49" i="25"/>
  <c r="A39" i="25"/>
  <c r="A31" i="25"/>
  <c r="A48" i="25"/>
  <c r="A55" i="25"/>
  <c r="A8" i="25"/>
  <c r="A20" i="25"/>
  <c r="A25" i="25"/>
  <c r="A17" i="25"/>
  <c r="A30" i="25"/>
  <c r="A62" i="25"/>
  <c r="A7" i="25"/>
  <c r="A29" i="25"/>
  <c r="A46" i="25"/>
  <c r="A45" i="25"/>
  <c r="A14" i="25"/>
  <c r="A6" i="25"/>
  <c r="A54" i="25"/>
  <c r="A19" i="25"/>
  <c r="A43" i="25"/>
  <c r="A22" i="25"/>
  <c r="A41" i="25"/>
  <c r="A4" i="25"/>
  <c r="A27" i="25"/>
  <c r="A63" i="25"/>
  <c r="A37" i="25"/>
  <c r="A53" i="25"/>
  <c r="A10" i="25"/>
  <c r="A40" i="25"/>
  <c r="A42" i="25"/>
  <c r="A35" i="25"/>
  <c r="A23" i="25"/>
  <c r="A60" i="25"/>
  <c r="A5" i="25"/>
  <c r="A61" i="25"/>
  <c r="A12" i="25"/>
  <c r="A24" i="25"/>
  <c r="A9" i="25"/>
  <c r="A28" i="25"/>
  <c r="A36" i="25"/>
  <c r="A11" i="25"/>
  <c r="A52" i="25"/>
  <c r="A50" i="25"/>
  <c r="A33" i="25"/>
  <c r="A47" i="25"/>
  <c r="J22" i="25"/>
  <c r="J41" i="25"/>
  <c r="J4" i="25"/>
  <c r="J27" i="25"/>
  <c r="J63" i="25"/>
  <c r="J37" i="25"/>
  <c r="J53" i="25"/>
  <c r="J10" i="25"/>
  <c r="J40" i="25"/>
  <c r="J42" i="25"/>
  <c r="J35" i="25"/>
  <c r="J23" i="25"/>
  <c r="J60" i="25"/>
  <c r="J5" i="25"/>
  <c r="J61" i="25"/>
  <c r="J12" i="25"/>
  <c r="J24" i="25"/>
  <c r="J9" i="25"/>
  <c r="J28" i="25"/>
  <c r="J36" i="25"/>
  <c r="J11" i="25"/>
  <c r="J52" i="25"/>
  <c r="J50" i="25"/>
  <c r="J33" i="25"/>
  <c r="J47" i="25"/>
  <c r="J39" i="24" l="1"/>
  <c r="J40" i="24"/>
  <c r="J41" i="24"/>
  <c r="J42" i="24"/>
  <c r="J43" i="24"/>
  <c r="J44" i="24"/>
  <c r="J45" i="24"/>
  <c r="J46" i="24"/>
  <c r="J47" i="24"/>
  <c r="J48" i="24"/>
  <c r="J49" i="24"/>
  <c r="J50" i="24"/>
  <c r="J51" i="24"/>
  <c r="J52" i="24"/>
  <c r="J53" i="24"/>
  <c r="J54" i="24"/>
  <c r="J55" i="24"/>
  <c r="J56" i="24"/>
  <c r="J57" i="24"/>
  <c r="J58" i="24"/>
  <c r="J59" i="24"/>
  <c r="J60" i="24"/>
  <c r="J61" i="24"/>
  <c r="J62" i="24"/>
  <c r="J63" i="24"/>
  <c r="J57" i="25" l="1"/>
  <c r="J26" i="25"/>
  <c r="J59" i="25"/>
  <c r="J58" i="25"/>
  <c r="J44" i="25"/>
  <c r="J15" i="25"/>
  <c r="J3" i="25"/>
  <c r="J2" i="25"/>
  <c r="J21" i="25"/>
  <c r="J32" i="25"/>
  <c r="J18" i="25"/>
  <c r="J34" i="25"/>
  <c r="J16" i="25"/>
  <c r="J51" i="25"/>
  <c r="J56" i="25"/>
  <c r="J13" i="25"/>
  <c r="J49" i="25"/>
  <c r="J39" i="25"/>
  <c r="J31" i="25"/>
  <c r="J48" i="25"/>
  <c r="J55" i="25"/>
  <c r="J8" i="25"/>
  <c r="J20" i="25"/>
  <c r="J25" i="25"/>
  <c r="J17" i="25"/>
  <c r="J30" i="25"/>
  <c r="J62" i="25"/>
  <c r="J7" i="25"/>
  <c r="J29" i="25"/>
  <c r="J46" i="25"/>
  <c r="J45" i="25"/>
  <c r="J14" i="25"/>
  <c r="J6" i="25"/>
  <c r="J54" i="25"/>
  <c r="J19" i="25"/>
  <c r="J43" i="25"/>
  <c r="J14" i="29"/>
  <c r="N3" i="29"/>
  <c r="N2" i="29"/>
  <c r="F3" i="29"/>
  <c r="F2" i="29"/>
  <c r="J14" i="26"/>
  <c r="N3" i="26"/>
  <c r="N2" i="26"/>
  <c r="N4" i="26"/>
  <c r="N5" i="26"/>
  <c r="F3" i="26"/>
  <c r="F2" i="26"/>
  <c r="K6" i="2"/>
  <c r="J14" i="3"/>
  <c r="J14" i="6"/>
  <c r="K13" i="7"/>
  <c r="K14" i="8"/>
  <c r="J14" i="9"/>
  <c r="K12" i="10"/>
  <c r="K14" i="11"/>
  <c r="J14" i="12"/>
  <c r="K17" i="19"/>
  <c r="K9" i="20"/>
  <c r="J14" i="23"/>
  <c r="J14" i="24"/>
  <c r="J14" i="27"/>
  <c r="J14" i="28"/>
  <c r="K16" i="2"/>
  <c r="K11" i="2"/>
  <c r="J3" i="3"/>
  <c r="J2" i="3"/>
  <c r="K26" i="5"/>
  <c r="K24" i="5"/>
  <c r="J3" i="6"/>
  <c r="J2" i="6"/>
  <c r="J18" i="14"/>
  <c r="K9" i="7"/>
  <c r="K7" i="7"/>
  <c r="K5" i="8"/>
  <c r="J3" i="9"/>
  <c r="J2" i="9"/>
  <c r="J2" i="15"/>
  <c r="J9" i="15"/>
  <c r="K4" i="10"/>
  <c r="K2" i="11"/>
  <c r="J3" i="12"/>
  <c r="J2" i="12"/>
  <c r="J10" i="16"/>
  <c r="K7" i="19"/>
  <c r="K10" i="19"/>
  <c r="K14" i="20"/>
  <c r="K15" i="20"/>
  <c r="J3" i="23"/>
  <c r="J2" i="23"/>
  <c r="K8" i="22"/>
  <c r="J3" i="24"/>
  <c r="J2" i="24"/>
  <c r="J3" i="26"/>
  <c r="J2" i="26"/>
  <c r="J3" i="27"/>
  <c r="J2" i="27"/>
  <c r="J3" i="28"/>
  <c r="J2" i="28"/>
  <c r="J3" i="29"/>
  <c r="J2" i="29"/>
  <c r="J38" i="25"/>
  <c r="N20" i="29" l="1"/>
  <c r="J20" i="29"/>
  <c r="F20" i="29"/>
  <c r="N19" i="29"/>
  <c r="J19" i="29"/>
  <c r="F19" i="29"/>
  <c r="N18" i="29"/>
  <c r="J18" i="29"/>
  <c r="F18" i="29"/>
  <c r="N17" i="29"/>
  <c r="J17" i="29"/>
  <c r="F17" i="29"/>
  <c r="N16" i="29"/>
  <c r="J16" i="29"/>
  <c r="F16" i="29"/>
  <c r="N15" i="29"/>
  <c r="J15" i="29"/>
  <c r="F15" i="29"/>
  <c r="N14" i="29"/>
  <c r="F14" i="29"/>
  <c r="N13" i="29"/>
  <c r="J13" i="29"/>
  <c r="F13" i="29"/>
  <c r="N12" i="29"/>
  <c r="J12" i="29"/>
  <c r="F12" i="29"/>
  <c r="N11" i="29"/>
  <c r="J11" i="29"/>
  <c r="F11" i="29"/>
  <c r="N10" i="29"/>
  <c r="J10" i="29"/>
  <c r="F10" i="29"/>
  <c r="N9" i="29"/>
  <c r="J9" i="29"/>
  <c r="F9" i="29"/>
  <c r="N8" i="29"/>
  <c r="J8" i="29"/>
  <c r="F8" i="29"/>
  <c r="N7" i="29"/>
  <c r="J7" i="29"/>
  <c r="F7" i="29"/>
  <c r="N6" i="29"/>
  <c r="J6" i="29"/>
  <c r="F6" i="29"/>
  <c r="N5" i="29"/>
  <c r="J5" i="29"/>
  <c r="F5" i="29"/>
  <c r="N4" i="29"/>
  <c r="J4" i="29"/>
  <c r="F4" i="29"/>
  <c r="J20" i="28"/>
  <c r="J19" i="28"/>
  <c r="J18" i="28"/>
  <c r="J17" i="28"/>
  <c r="J16" i="28"/>
  <c r="J15" i="28"/>
  <c r="J13" i="28"/>
  <c r="J12" i="28"/>
  <c r="J11" i="28"/>
  <c r="J10" i="28"/>
  <c r="J9" i="28"/>
  <c r="J8" i="28"/>
  <c r="J7" i="28"/>
  <c r="J6" i="28"/>
  <c r="J5" i="28"/>
  <c r="J4" i="28"/>
  <c r="J20" i="27"/>
  <c r="J19" i="27"/>
  <c r="J18" i="27"/>
  <c r="J17" i="27"/>
  <c r="J16" i="27"/>
  <c r="J15" i="27"/>
  <c r="J13" i="27"/>
  <c r="J12" i="27"/>
  <c r="J11" i="27"/>
  <c r="J10" i="27"/>
  <c r="J9" i="27"/>
  <c r="J8" i="27"/>
  <c r="J7" i="27"/>
  <c r="J6" i="27"/>
  <c r="J5" i="27"/>
  <c r="J4" i="27"/>
  <c r="K29" i="1"/>
  <c r="K30" i="1"/>
  <c r="K31" i="1"/>
  <c r="K32" i="1"/>
  <c r="K33" i="1"/>
  <c r="K34" i="1"/>
  <c r="K35" i="1"/>
  <c r="N38" i="26"/>
  <c r="J38" i="26"/>
  <c r="F38" i="26"/>
  <c r="N37" i="26"/>
  <c r="J37" i="26"/>
  <c r="F37" i="26"/>
  <c r="N36" i="26"/>
  <c r="J36" i="26"/>
  <c r="F36" i="26"/>
  <c r="N35" i="26"/>
  <c r="J35" i="26"/>
  <c r="F35" i="26"/>
  <c r="N34" i="26"/>
  <c r="J34" i="26"/>
  <c r="F34" i="26"/>
  <c r="N33" i="26"/>
  <c r="J33" i="26"/>
  <c r="F33" i="26"/>
  <c r="N32" i="26"/>
  <c r="J32" i="26"/>
  <c r="F32" i="26"/>
  <c r="N31" i="26"/>
  <c r="J31" i="26"/>
  <c r="F31" i="26"/>
  <c r="N30" i="26"/>
  <c r="J30" i="26"/>
  <c r="F30" i="26"/>
  <c r="N29" i="26"/>
  <c r="J29" i="26"/>
  <c r="F29" i="26"/>
  <c r="N28" i="26"/>
  <c r="J28" i="26"/>
  <c r="F28" i="26"/>
  <c r="N27" i="26"/>
  <c r="J27" i="26"/>
  <c r="F27" i="26"/>
  <c r="N26" i="26"/>
  <c r="J26" i="26"/>
  <c r="F26" i="26"/>
  <c r="N25" i="26"/>
  <c r="J25" i="26"/>
  <c r="F25" i="26"/>
  <c r="N24" i="26"/>
  <c r="J24" i="26"/>
  <c r="F24" i="26"/>
  <c r="N23" i="26"/>
  <c r="J23" i="26"/>
  <c r="F23" i="26"/>
  <c r="N22" i="26"/>
  <c r="J22" i="26"/>
  <c r="F22" i="26"/>
  <c r="N21" i="26"/>
  <c r="J21" i="26"/>
  <c r="F21" i="26"/>
  <c r="N20" i="26"/>
  <c r="J20" i="26"/>
  <c r="F20" i="26"/>
  <c r="N19" i="26"/>
  <c r="J19" i="26"/>
  <c r="F19" i="26"/>
  <c r="N18" i="26"/>
  <c r="J18" i="26"/>
  <c r="F18" i="26"/>
  <c r="N17" i="26"/>
  <c r="J17" i="26"/>
  <c r="F17" i="26"/>
  <c r="N16" i="26"/>
  <c r="J16" i="26"/>
  <c r="F16" i="26"/>
  <c r="N15" i="26"/>
  <c r="J15" i="26"/>
  <c r="F15" i="26"/>
  <c r="N14" i="26"/>
  <c r="F14" i="26"/>
  <c r="N13" i="26"/>
  <c r="J13" i="26"/>
  <c r="F13" i="26"/>
  <c r="N12" i="26"/>
  <c r="J12" i="26"/>
  <c r="F12" i="26"/>
  <c r="N11" i="26"/>
  <c r="J11" i="26"/>
  <c r="F11" i="26"/>
  <c r="N10" i="26"/>
  <c r="J10" i="26"/>
  <c r="F10" i="26"/>
  <c r="N9" i="26"/>
  <c r="J9" i="26"/>
  <c r="F9" i="26"/>
  <c r="N8" i="26"/>
  <c r="J8" i="26"/>
  <c r="F8" i="26"/>
  <c r="N7" i="26"/>
  <c r="J7" i="26"/>
  <c r="F7" i="26"/>
  <c r="N6" i="26"/>
  <c r="J6" i="26"/>
  <c r="F6" i="26"/>
  <c r="J5" i="26"/>
  <c r="F5" i="26"/>
  <c r="J4" i="26"/>
  <c r="F4" i="26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3" i="24"/>
  <c r="J12" i="24"/>
  <c r="J11" i="24"/>
  <c r="J10" i="24"/>
  <c r="J9" i="24"/>
  <c r="J8" i="24"/>
  <c r="J7" i="24"/>
  <c r="J6" i="24"/>
  <c r="J5" i="24"/>
  <c r="J4" i="24"/>
  <c r="O37" i="13"/>
  <c r="K37" i="13"/>
  <c r="G37" i="13"/>
  <c r="O36" i="13"/>
  <c r="K36" i="13"/>
  <c r="G36" i="13"/>
  <c r="O35" i="13"/>
  <c r="K35" i="13"/>
  <c r="G35" i="13"/>
  <c r="O34" i="13"/>
  <c r="K34" i="13"/>
  <c r="G34" i="13"/>
  <c r="O33" i="13"/>
  <c r="K33" i="13"/>
  <c r="G33" i="13"/>
  <c r="O32" i="13"/>
  <c r="K32" i="13"/>
  <c r="G32" i="13"/>
  <c r="O31" i="13"/>
  <c r="K31" i="13"/>
  <c r="G31" i="13"/>
  <c r="O30" i="13"/>
  <c r="K30" i="13"/>
  <c r="G30" i="13"/>
  <c r="O29" i="13"/>
  <c r="K29" i="13"/>
  <c r="G29" i="13"/>
  <c r="O23" i="13"/>
  <c r="K23" i="13"/>
  <c r="G23" i="13"/>
  <c r="O6" i="13"/>
  <c r="K6" i="13"/>
  <c r="G6" i="13"/>
  <c r="O28" i="13"/>
  <c r="K28" i="13"/>
  <c r="G28" i="13"/>
  <c r="O2" i="13"/>
  <c r="K2" i="13"/>
  <c r="G2" i="1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K34" i="2"/>
  <c r="K33" i="2"/>
  <c r="K32" i="2"/>
  <c r="K31" i="2"/>
  <c r="K30" i="2"/>
  <c r="K29" i="2"/>
  <c r="K28" i="2"/>
  <c r="K24" i="2"/>
  <c r="K14" i="2"/>
  <c r="K27" i="2"/>
  <c r="K8" i="2"/>
  <c r="K18" i="2"/>
  <c r="K25" i="5" l="1"/>
  <c r="K11" i="5"/>
  <c r="K12" i="5"/>
  <c r="K7" i="5"/>
  <c r="K8" i="5"/>
  <c r="K14" i="5"/>
  <c r="K19" i="5"/>
  <c r="K6" i="5"/>
  <c r="K20" i="5"/>
  <c r="K22" i="5"/>
  <c r="K3" i="5"/>
  <c r="K21" i="5"/>
  <c r="K10" i="5"/>
  <c r="K9" i="5"/>
  <c r="J25" i="23"/>
  <c r="J24" i="23"/>
  <c r="J23" i="23"/>
  <c r="J22" i="23"/>
  <c r="J21" i="23"/>
  <c r="J20" i="23"/>
  <c r="J19" i="23"/>
  <c r="J18" i="23"/>
  <c r="J17" i="23"/>
  <c r="J16" i="23"/>
  <c r="J15" i="23"/>
  <c r="J13" i="23"/>
  <c r="J12" i="23"/>
  <c r="J11" i="23"/>
  <c r="J10" i="23"/>
  <c r="J9" i="23"/>
  <c r="J8" i="23"/>
  <c r="J7" i="23"/>
  <c r="J6" i="23"/>
  <c r="J5" i="23"/>
  <c r="J4" i="23"/>
  <c r="K25" i="11"/>
  <c r="K24" i="11"/>
  <c r="K23" i="11"/>
  <c r="K22" i="11"/>
  <c r="K21" i="11"/>
  <c r="K20" i="11"/>
  <c r="K19" i="11"/>
  <c r="K18" i="11"/>
  <c r="K17" i="11"/>
  <c r="K16" i="11"/>
  <c r="K15" i="11"/>
  <c r="K13" i="11"/>
  <c r="K12" i="11"/>
  <c r="K11" i="11"/>
  <c r="K7" i="11"/>
  <c r="K3" i="11"/>
  <c r="K5" i="11"/>
  <c r="K4" i="11"/>
  <c r="K8" i="11"/>
  <c r="K9" i="11"/>
  <c r="K6" i="11"/>
  <c r="J25" i="6"/>
  <c r="J24" i="6"/>
  <c r="J23" i="6"/>
  <c r="J22" i="6"/>
  <c r="J21" i="6"/>
  <c r="J20" i="6"/>
  <c r="J19" i="6"/>
  <c r="J18" i="6"/>
  <c r="J17" i="6"/>
  <c r="J16" i="6"/>
  <c r="J15" i="6"/>
  <c r="J13" i="6"/>
  <c r="J12" i="6"/>
  <c r="J11" i="6"/>
  <c r="J10" i="6"/>
  <c r="J9" i="6"/>
  <c r="J8" i="6"/>
  <c r="J7" i="6"/>
  <c r="J6" i="6"/>
  <c r="J5" i="6"/>
  <c r="J4" i="6"/>
  <c r="J25" i="3"/>
  <c r="J24" i="3"/>
  <c r="J23" i="3"/>
  <c r="J22" i="3"/>
  <c r="J21" i="3"/>
  <c r="J20" i="3"/>
  <c r="J19" i="3"/>
  <c r="J18" i="3"/>
  <c r="J17" i="3"/>
  <c r="J16" i="3"/>
  <c r="J15" i="3"/>
  <c r="J13" i="3"/>
  <c r="J12" i="3"/>
  <c r="J11" i="3"/>
  <c r="J10" i="3"/>
  <c r="J9" i="3"/>
  <c r="J8" i="3"/>
  <c r="J7" i="3"/>
  <c r="J6" i="3"/>
  <c r="J5" i="3"/>
  <c r="J4" i="3"/>
  <c r="K21" i="2"/>
  <c r="K13" i="2"/>
  <c r="K17" i="2"/>
  <c r="K25" i="2"/>
  <c r="K15" i="2"/>
  <c r="K2" i="2"/>
  <c r="K23" i="2"/>
  <c r="K19" i="2"/>
  <c r="K26" i="2"/>
  <c r="K7" i="2"/>
  <c r="K12" i="2"/>
  <c r="K5" i="2"/>
  <c r="K20" i="2"/>
  <c r="K4" i="2"/>
  <c r="K22" i="2"/>
  <c r="K9" i="2"/>
  <c r="K3" i="2"/>
  <c r="K10" i="2"/>
  <c r="K25" i="20"/>
  <c r="K24" i="20"/>
  <c r="K23" i="20"/>
  <c r="K22" i="20"/>
  <c r="K21" i="20"/>
  <c r="K20" i="20"/>
  <c r="K19" i="20"/>
  <c r="K12" i="20"/>
  <c r="K13" i="20"/>
  <c r="K10" i="20"/>
  <c r="K4" i="20"/>
  <c r="K7" i="20"/>
  <c r="K11" i="20"/>
  <c r="K17" i="20"/>
  <c r="K5" i="20"/>
  <c r="K16" i="20"/>
  <c r="K18" i="20"/>
  <c r="K3" i="20"/>
  <c r="K8" i="20"/>
  <c r="K6" i="20"/>
  <c r="K26" i="19"/>
  <c r="K25" i="19"/>
  <c r="K24" i="19"/>
  <c r="K23" i="19"/>
  <c r="K22" i="19"/>
  <c r="K21" i="19"/>
  <c r="K20" i="19"/>
  <c r="K16" i="19"/>
  <c r="K13" i="19"/>
  <c r="K19" i="19"/>
  <c r="K2" i="19"/>
  <c r="K14" i="19"/>
  <c r="K4" i="19"/>
  <c r="K8" i="19"/>
  <c r="K11" i="19"/>
  <c r="K9" i="19"/>
  <c r="K6" i="19"/>
  <c r="K3" i="19"/>
  <c r="K15" i="19"/>
  <c r="K12" i="19"/>
  <c r="J25" i="12"/>
  <c r="J24" i="12"/>
  <c r="J23" i="12"/>
  <c r="J22" i="12"/>
  <c r="J21" i="12"/>
  <c r="J20" i="12"/>
  <c r="J19" i="12"/>
  <c r="J18" i="12"/>
  <c r="J17" i="12"/>
  <c r="J16" i="12"/>
  <c r="J15" i="12"/>
  <c r="J13" i="12"/>
  <c r="J12" i="12"/>
  <c r="J11" i="12"/>
  <c r="J10" i="12"/>
  <c r="J9" i="12"/>
  <c r="J8" i="12"/>
  <c r="J7" i="12"/>
  <c r="J6" i="12"/>
  <c r="J5" i="12"/>
  <c r="J4" i="12"/>
  <c r="K23" i="10"/>
  <c r="K22" i="10"/>
  <c r="K21" i="10"/>
  <c r="K20" i="10"/>
  <c r="K19" i="10"/>
  <c r="K18" i="10"/>
  <c r="K17" i="10"/>
  <c r="K16" i="10"/>
  <c r="K15" i="10"/>
  <c r="K14" i="10"/>
  <c r="K13" i="10"/>
  <c r="K11" i="10"/>
  <c r="K10" i="10"/>
  <c r="K6" i="10"/>
  <c r="K2" i="10"/>
  <c r="K3" i="10"/>
  <c r="K5" i="10"/>
  <c r="J25" i="9"/>
  <c r="J24" i="9"/>
  <c r="J23" i="9"/>
  <c r="J22" i="9"/>
  <c r="J21" i="9"/>
  <c r="J20" i="9"/>
  <c r="J19" i="9"/>
  <c r="J18" i="9"/>
  <c r="J17" i="9"/>
  <c r="J16" i="9"/>
  <c r="J15" i="9"/>
  <c r="J13" i="9"/>
  <c r="J12" i="9"/>
  <c r="J11" i="9"/>
  <c r="J10" i="9"/>
  <c r="J9" i="9"/>
  <c r="J8" i="9"/>
  <c r="J7" i="9"/>
  <c r="J6" i="9"/>
  <c r="J5" i="9"/>
  <c r="J4" i="9"/>
  <c r="K25" i="8"/>
  <c r="K24" i="8"/>
  <c r="K23" i="8"/>
  <c r="K22" i="8"/>
  <c r="K21" i="8"/>
  <c r="K20" i="8"/>
  <c r="K19" i="8"/>
  <c r="K18" i="8"/>
  <c r="K17" i="8"/>
  <c r="K16" i="8"/>
  <c r="K15" i="8"/>
  <c r="K13" i="8"/>
  <c r="K12" i="8"/>
  <c r="K6" i="8"/>
  <c r="K2" i="8"/>
  <c r="K4" i="8"/>
  <c r="K11" i="8"/>
  <c r="K8" i="8"/>
  <c r="K7" i="8"/>
  <c r="K3" i="8"/>
  <c r="K24" i="7"/>
  <c r="K23" i="7"/>
  <c r="K22" i="7"/>
  <c r="K21" i="7"/>
  <c r="K20" i="7"/>
  <c r="K19" i="7"/>
  <c r="K18" i="7"/>
  <c r="K17" i="7"/>
  <c r="K16" i="7"/>
  <c r="K15" i="7"/>
  <c r="K14" i="7"/>
  <c r="K12" i="7"/>
  <c r="K8" i="7"/>
  <c r="K5" i="7"/>
  <c r="K2" i="7"/>
  <c r="K10" i="7"/>
  <c r="K6" i="7"/>
  <c r="K3" i="7"/>
  <c r="K4" i="7"/>
  <c r="K11" i="7"/>
  <c r="K25" i="4"/>
  <c r="J14" i="14"/>
  <c r="J2" i="14"/>
  <c r="J11" i="14"/>
  <c r="J27" i="14"/>
  <c r="J24" i="14"/>
  <c r="J10" i="14"/>
  <c r="J22" i="14"/>
  <c r="J16" i="14"/>
  <c r="J21" i="14"/>
  <c r="J8" i="14"/>
  <c r="J15" i="14"/>
  <c r="J13" i="14"/>
  <c r="F14" i="14"/>
  <c r="F2" i="14"/>
  <c r="F11" i="14"/>
  <c r="F27" i="14"/>
  <c r="F24" i="14"/>
  <c r="F10" i="14"/>
  <c r="F22" i="14"/>
  <c r="F16" i="14"/>
  <c r="F21" i="14"/>
  <c r="F8" i="14"/>
  <c r="F15" i="14"/>
  <c r="F4" i="14"/>
  <c r="F13" i="14"/>
  <c r="F5" i="14"/>
  <c r="J5" i="14" s="1"/>
  <c r="F17" i="14"/>
  <c r="H17" i="14" s="1"/>
  <c r="J17" i="14" s="1"/>
  <c r="F19" i="14"/>
  <c r="H19" i="14" s="1"/>
  <c r="J19" i="14" s="1"/>
  <c r="F25" i="14"/>
  <c r="H25" i="14" s="1"/>
  <c r="J25" i="14" s="1"/>
  <c r="F9" i="14"/>
  <c r="H9" i="14" s="1"/>
  <c r="J9" i="14" s="1"/>
  <c r="F26" i="14"/>
  <c r="H26" i="14" s="1"/>
  <c r="J26" i="14" s="1"/>
  <c r="F7" i="14"/>
  <c r="H7" i="14" s="1"/>
  <c r="J7" i="14" s="1"/>
  <c r="F12" i="14"/>
  <c r="H12" i="14" s="1"/>
  <c r="J12" i="14" s="1"/>
  <c r="F28" i="14"/>
  <c r="H28" i="14" s="1"/>
  <c r="J28" i="14" s="1"/>
  <c r="F20" i="14"/>
  <c r="H20" i="14" s="1"/>
  <c r="J20" i="14" s="1"/>
  <c r="F18" i="14"/>
  <c r="O25" i="22"/>
  <c r="O24" i="22"/>
  <c r="O23" i="22"/>
  <c r="O22" i="22"/>
  <c r="O21" i="22"/>
  <c r="O20" i="22"/>
  <c r="O17" i="22"/>
  <c r="O5" i="22"/>
  <c r="O7" i="22"/>
  <c r="O19" i="22"/>
  <c r="O3" i="22"/>
  <c r="O15" i="22"/>
  <c r="O13" i="22"/>
  <c r="O6" i="22"/>
  <c r="O16" i="22"/>
  <c r="O9" i="22"/>
  <c r="O2" i="22"/>
  <c r="O12" i="22"/>
  <c r="O14" i="22"/>
  <c r="O4" i="22"/>
  <c r="O11" i="22"/>
  <c r="O10" i="22"/>
  <c r="O18" i="22"/>
  <c r="O8" i="22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2" i="16"/>
  <c r="N6" i="16"/>
  <c r="N8" i="16"/>
  <c r="N4" i="16"/>
  <c r="N3" i="16"/>
  <c r="N5" i="16"/>
  <c r="N10" i="16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0" i="15"/>
  <c r="N3" i="15"/>
  <c r="N6" i="15"/>
  <c r="N4" i="15"/>
  <c r="N11" i="15"/>
  <c r="N7" i="15"/>
  <c r="N8" i="15"/>
  <c r="N5" i="15"/>
  <c r="N2" i="15"/>
  <c r="N9" i="15"/>
  <c r="N14" i="14"/>
  <c r="N2" i="14"/>
  <c r="N11" i="14"/>
  <c r="N27" i="14"/>
  <c r="N24" i="14"/>
  <c r="N10" i="14"/>
  <c r="N22" i="14"/>
  <c r="N16" i="14"/>
  <c r="N21" i="14"/>
  <c r="N8" i="14"/>
  <c r="N15" i="14"/>
  <c r="N4" i="14"/>
  <c r="N13" i="14"/>
  <c r="N5" i="14"/>
  <c r="N17" i="14"/>
  <c r="N19" i="14"/>
  <c r="N25" i="14"/>
  <c r="N9" i="14"/>
  <c r="N26" i="14"/>
  <c r="N7" i="14"/>
  <c r="N12" i="14"/>
  <c r="N28" i="14"/>
  <c r="N20" i="14"/>
  <c r="N18" i="14"/>
  <c r="K25" i="22"/>
  <c r="K24" i="22"/>
  <c r="K23" i="22"/>
  <c r="K22" i="22"/>
  <c r="K21" i="22"/>
  <c r="K20" i="22"/>
  <c r="K17" i="22"/>
  <c r="K5" i="22"/>
  <c r="K7" i="22"/>
  <c r="K19" i="22"/>
  <c r="K3" i="22"/>
  <c r="K13" i="22"/>
  <c r="K6" i="22"/>
  <c r="K16" i="22"/>
  <c r="K9" i="22"/>
  <c r="K2" i="22"/>
  <c r="K12" i="22"/>
  <c r="K14" i="22"/>
  <c r="K4" i="22"/>
  <c r="K11" i="22"/>
  <c r="K10" i="22"/>
  <c r="G25" i="22"/>
  <c r="G24" i="22"/>
  <c r="G23" i="22"/>
  <c r="G22" i="22"/>
  <c r="G21" i="22"/>
  <c r="G20" i="22"/>
  <c r="G17" i="22"/>
  <c r="G5" i="22"/>
  <c r="G7" i="22"/>
  <c r="G19" i="22"/>
  <c r="G3" i="22"/>
  <c r="G15" i="22"/>
  <c r="K15" i="22" s="1"/>
  <c r="G13" i="22"/>
  <c r="G6" i="22"/>
  <c r="G16" i="22"/>
  <c r="G9" i="22"/>
  <c r="G2" i="22"/>
  <c r="G12" i="22"/>
  <c r="G14" i="22"/>
  <c r="G4" i="22"/>
  <c r="G11" i="22"/>
  <c r="G10" i="22"/>
  <c r="G18" i="22"/>
  <c r="G8" i="22"/>
  <c r="F24" i="16"/>
  <c r="F23" i="16"/>
  <c r="F22" i="16"/>
  <c r="F21" i="16"/>
  <c r="F20" i="16"/>
  <c r="F19" i="16"/>
  <c r="F18" i="16"/>
  <c r="F17" i="16"/>
  <c r="F16" i="16"/>
  <c r="F15" i="16"/>
  <c r="F14" i="16"/>
  <c r="F13" i="16"/>
  <c r="J13" i="16" s="1"/>
  <c r="F12" i="16"/>
  <c r="F11" i="16"/>
  <c r="F2" i="16"/>
  <c r="F6" i="16"/>
  <c r="F8" i="16"/>
  <c r="F4" i="16"/>
  <c r="H4" i="16" s="1"/>
  <c r="J4" i="16" s="1"/>
  <c r="F3" i="16"/>
  <c r="H3" i="16" s="1"/>
  <c r="J3" i="16" s="1"/>
  <c r="F5" i="16"/>
  <c r="H5" i="16" s="1"/>
  <c r="J5" i="16" s="1"/>
  <c r="F10" i="16"/>
  <c r="J24" i="16"/>
  <c r="J23" i="16"/>
  <c r="J22" i="16"/>
  <c r="J21" i="16"/>
  <c r="J20" i="16"/>
  <c r="J19" i="16"/>
  <c r="J18" i="16"/>
  <c r="J17" i="16"/>
  <c r="J16" i="16"/>
  <c r="J15" i="16"/>
  <c r="J14" i="16"/>
  <c r="J12" i="16"/>
  <c r="J11" i="16"/>
  <c r="J2" i="16"/>
  <c r="J6" i="16"/>
  <c r="J8" i="16"/>
  <c r="J25" i="15"/>
  <c r="J24" i="15"/>
  <c r="J23" i="15"/>
  <c r="J22" i="15"/>
  <c r="J21" i="15"/>
  <c r="J20" i="15"/>
  <c r="J19" i="15"/>
  <c r="J18" i="15"/>
  <c r="J17" i="15"/>
  <c r="J16" i="15"/>
  <c r="J15" i="15"/>
  <c r="J13" i="15"/>
  <c r="J12" i="15"/>
  <c r="J10" i="15"/>
  <c r="J3" i="15"/>
  <c r="J6" i="15"/>
  <c r="J4" i="15"/>
  <c r="J11" i="15"/>
  <c r="J7" i="15"/>
  <c r="J8" i="15"/>
  <c r="J5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J14" i="15" s="1"/>
  <c r="F13" i="15"/>
  <c r="F12" i="15"/>
  <c r="F10" i="15"/>
  <c r="F3" i="15"/>
  <c r="F6" i="15"/>
  <c r="F4" i="15"/>
  <c r="F11" i="15"/>
  <c r="F7" i="15"/>
  <c r="F8" i="15"/>
  <c r="F5" i="15"/>
  <c r="F2" i="15"/>
  <c r="F9" i="15"/>
  <c r="K20" i="13"/>
  <c r="K17" i="13"/>
  <c r="K3" i="13"/>
  <c r="K25" i="13"/>
  <c r="K14" i="13"/>
  <c r="K13" i="13"/>
  <c r="K10" i="13"/>
  <c r="K18" i="13"/>
  <c r="K7" i="13"/>
  <c r="K11" i="13"/>
  <c r="K24" i="13"/>
  <c r="K16" i="13"/>
  <c r="K26" i="13"/>
  <c r="K4" i="13"/>
  <c r="K12" i="13"/>
  <c r="K22" i="13"/>
  <c r="K21" i="13"/>
  <c r="K19" i="13"/>
  <c r="K15" i="13"/>
  <c r="K27" i="13"/>
  <c r="K9" i="13"/>
  <c r="O20" i="13"/>
  <c r="O17" i="13"/>
  <c r="O3" i="13"/>
  <c r="O25" i="13"/>
  <c r="O14" i="13"/>
  <c r="O13" i="13"/>
  <c r="O10" i="13"/>
  <c r="O18" i="13"/>
  <c r="O11" i="13"/>
  <c r="O7" i="13"/>
  <c r="O24" i="13"/>
  <c r="O16" i="13"/>
  <c r="O26" i="13"/>
  <c r="O4" i="13"/>
  <c r="O12" i="13"/>
  <c r="O22" i="13"/>
  <c r="O21" i="13"/>
  <c r="O19" i="13"/>
  <c r="O15" i="13"/>
  <c r="O27" i="13"/>
  <c r="O9" i="13"/>
  <c r="G20" i="13"/>
  <c r="G17" i="13"/>
  <c r="G3" i="13"/>
  <c r="G25" i="13"/>
  <c r="G14" i="13"/>
  <c r="G13" i="13"/>
  <c r="G10" i="13"/>
  <c r="G18" i="13"/>
  <c r="G11" i="13"/>
  <c r="G7" i="13"/>
  <c r="G24" i="13"/>
  <c r="G16" i="13"/>
  <c r="G26" i="13"/>
  <c r="G4" i="13"/>
  <c r="G12" i="13"/>
  <c r="G22" i="13"/>
  <c r="G21" i="13"/>
  <c r="G19" i="13"/>
  <c r="G15" i="13"/>
  <c r="G27" i="13"/>
  <c r="G9" i="13"/>
  <c r="D1048575" i="13" l="1"/>
  <c r="F1048575" i="13" s="1"/>
</calcChain>
</file>

<file path=xl/sharedStrings.xml><?xml version="1.0" encoding="utf-8"?>
<sst xmlns="http://schemas.openxmlformats.org/spreadsheetml/2006/main" count="1087" uniqueCount="193">
  <si>
    <t>Handler</t>
  </si>
  <si>
    <t>Dog</t>
  </si>
  <si>
    <t>Timeline</t>
  </si>
  <si>
    <t>Obstacle #1</t>
  </si>
  <si>
    <t>Obstacle #2</t>
  </si>
  <si>
    <t>Obstacle #3</t>
  </si>
  <si>
    <t>Obstacle #4</t>
  </si>
  <si>
    <t>Obstacle #5</t>
  </si>
  <si>
    <t>Total Points</t>
  </si>
  <si>
    <t>Total Time</t>
  </si>
  <si>
    <t>Day 1 TL</t>
  </si>
  <si>
    <t>Day 2 TL</t>
  </si>
  <si>
    <t>Total TL</t>
  </si>
  <si>
    <t>Day 1 points</t>
  </si>
  <si>
    <t>Day 2 Points</t>
  </si>
  <si>
    <t>Day 1 Time</t>
  </si>
  <si>
    <t>Day 2 Time</t>
  </si>
  <si>
    <t>Day 3 TL</t>
  </si>
  <si>
    <t>Day 3 Points</t>
  </si>
  <si>
    <t>Total Pts.</t>
  </si>
  <si>
    <t>Day 3 Time</t>
  </si>
  <si>
    <t>Randal Walker</t>
  </si>
  <si>
    <t>Martha</t>
  </si>
  <si>
    <t>Randy Mooney</t>
  </si>
  <si>
    <t>Sally</t>
  </si>
  <si>
    <t>Lynn Bennett</t>
  </si>
  <si>
    <t>Ester</t>
  </si>
  <si>
    <t>Kenneth Beasley</t>
  </si>
  <si>
    <t>Krome</t>
  </si>
  <si>
    <t>Chase LeBlanc</t>
  </si>
  <si>
    <t>Hawk</t>
  </si>
  <si>
    <t>Mike Thompson</t>
  </si>
  <si>
    <t>Daybell's Faith</t>
  </si>
  <si>
    <t>Brian Holder</t>
  </si>
  <si>
    <t>Huff</t>
  </si>
  <si>
    <t>Jeff Christiansen</t>
  </si>
  <si>
    <t>Jc Biggs</t>
  </si>
  <si>
    <t>Roy Cox</t>
  </si>
  <si>
    <t xml:space="preserve"> Checks</t>
  </si>
  <si>
    <t>Chris Timmons</t>
  </si>
  <si>
    <t>Jaff</t>
  </si>
  <si>
    <t>Bubba Dunn</t>
  </si>
  <si>
    <t>Spunk</t>
  </si>
  <si>
    <t>Tony Jetensky</t>
  </si>
  <si>
    <t>Ripp</t>
  </si>
  <si>
    <t>Lincoln Rogers</t>
  </si>
  <si>
    <t>Gus</t>
  </si>
  <si>
    <t>James Butler</t>
  </si>
  <si>
    <t>Dixie</t>
  </si>
  <si>
    <t>Dallas</t>
  </si>
  <si>
    <t>Ezekial "Zeke" Mendenhall</t>
  </si>
  <si>
    <t>GD Skyle</t>
  </si>
  <si>
    <t>Cody Ender</t>
  </si>
  <si>
    <t>Cujo</t>
  </si>
  <si>
    <t>Titus Yeubanks</t>
  </si>
  <si>
    <t>Lilly</t>
  </si>
  <si>
    <t>Bobby Dykes</t>
  </si>
  <si>
    <t>Biscuit</t>
  </si>
  <si>
    <t>Todd Jessen</t>
  </si>
  <si>
    <t>Daybell's Zip</t>
  </si>
  <si>
    <t>Pete C7</t>
  </si>
  <si>
    <t>Salsa</t>
  </si>
  <si>
    <t>Bet</t>
  </si>
  <si>
    <t>Kyle Dillard</t>
  </si>
  <si>
    <t>Bolley</t>
  </si>
  <si>
    <t>Raymond Reeves</t>
  </si>
  <si>
    <t>Shep</t>
  </si>
  <si>
    <t>Robin Dillon</t>
  </si>
  <si>
    <t>Jobi</t>
  </si>
  <si>
    <t>Blue</t>
  </si>
  <si>
    <t>Daybell's Red</t>
  </si>
  <si>
    <t>Jerry Maddox</t>
  </si>
  <si>
    <t>Vee</t>
  </si>
  <si>
    <t>Tommy Blessing</t>
  </si>
  <si>
    <t>Rich</t>
  </si>
  <si>
    <t>Jim Zollman</t>
  </si>
  <si>
    <t>Dodge</t>
  </si>
  <si>
    <t>Jake</t>
  </si>
  <si>
    <t>Hank</t>
  </si>
  <si>
    <t>Dan Haley</t>
  </si>
  <si>
    <t>HPC7 (Speck)</t>
  </si>
  <si>
    <t>Landon Minor</t>
  </si>
  <si>
    <t>Tut</t>
  </si>
  <si>
    <t>Mike</t>
  </si>
  <si>
    <t>Mark Knott</t>
  </si>
  <si>
    <t>Penny</t>
  </si>
  <si>
    <t>Barney Fowler</t>
  </si>
  <si>
    <t>Tee</t>
  </si>
  <si>
    <t>Whiz</t>
  </si>
  <si>
    <t>Ruby</t>
  </si>
  <si>
    <t>Bill Rivers</t>
  </si>
  <si>
    <t>Jim</t>
  </si>
  <si>
    <t>Marvin Daniel</t>
  </si>
  <si>
    <t>Jet</t>
  </si>
  <si>
    <t>Daybell's Thore</t>
  </si>
  <si>
    <t>Gauge</t>
  </si>
  <si>
    <t>Terry Dear</t>
  </si>
  <si>
    <t>Max</t>
  </si>
  <si>
    <t>Garland King</t>
  </si>
  <si>
    <t>Prime</t>
  </si>
  <si>
    <t>Brent Daniel</t>
  </si>
  <si>
    <t>Loco's Tug</t>
  </si>
  <si>
    <t>RBS Mojo</t>
  </si>
  <si>
    <t>Circle B Sinbad</t>
  </si>
  <si>
    <t>Ron Enzeroth</t>
  </si>
  <si>
    <t>Angie</t>
  </si>
  <si>
    <t>Rob</t>
  </si>
  <si>
    <t>Brodey</t>
  </si>
  <si>
    <t xml:space="preserve">HPC7   </t>
  </si>
  <si>
    <t>Mike Truesdell</t>
  </si>
  <si>
    <t>RZT Luna</t>
  </si>
  <si>
    <t>Frosty</t>
  </si>
  <si>
    <t>Walt</t>
  </si>
  <si>
    <t>Justin Thompson</t>
  </si>
  <si>
    <t>SJ</t>
  </si>
  <si>
    <t>Doc</t>
  </si>
  <si>
    <t>Kevin Lippe</t>
  </si>
  <si>
    <t>Spot</t>
  </si>
  <si>
    <t>Dusty</t>
  </si>
  <si>
    <t>Teryn Muench</t>
  </si>
  <si>
    <t>Jewel</t>
  </si>
  <si>
    <t>Braden Lloyd</t>
  </si>
  <si>
    <t>Dolly</t>
  </si>
  <si>
    <t>Buzz Shearon</t>
  </si>
  <si>
    <t>Maid</t>
  </si>
  <si>
    <t>Jim Rochester</t>
  </si>
  <si>
    <t>Goose</t>
  </si>
  <si>
    <t xml:space="preserve">Kevin Lippe </t>
  </si>
  <si>
    <t>Steele</t>
  </si>
  <si>
    <t>Pig</t>
  </si>
  <si>
    <t>Satus Jet</t>
  </si>
  <si>
    <t>Spud</t>
  </si>
  <si>
    <t>Keith Gilleon</t>
  </si>
  <si>
    <t>Reo</t>
  </si>
  <si>
    <t>Maycon Moura</t>
  </si>
  <si>
    <t>Booner</t>
  </si>
  <si>
    <t xml:space="preserve">Bubba Dunn </t>
  </si>
  <si>
    <t>Dan</t>
  </si>
  <si>
    <t>Tuco</t>
  </si>
  <si>
    <t>Chock</t>
  </si>
  <si>
    <t>Slick</t>
  </si>
  <si>
    <t>Joe Coonrod</t>
  </si>
  <si>
    <t>Bucket 2</t>
  </si>
  <si>
    <t>Clancey</t>
  </si>
  <si>
    <t>Sonny Mahurin</t>
  </si>
  <si>
    <t>Mel</t>
  </si>
  <si>
    <t>Eli</t>
  </si>
  <si>
    <t>Sid</t>
  </si>
  <si>
    <t>Ron Long</t>
  </si>
  <si>
    <t>Slash</t>
  </si>
  <si>
    <t>Angus</t>
  </si>
  <si>
    <t>Bear</t>
  </si>
  <si>
    <t>Duck</t>
  </si>
  <si>
    <t xml:space="preserve"> Chock</t>
  </si>
  <si>
    <t>Tess</t>
  </si>
  <si>
    <t>HP</t>
  </si>
  <si>
    <t>Buck</t>
  </si>
  <si>
    <t xml:space="preserve">Newt Iorg </t>
  </si>
  <si>
    <t>Sweep</t>
  </si>
  <si>
    <t>Fuzil</t>
  </si>
  <si>
    <t>Seb</t>
  </si>
  <si>
    <t>Abbi Mahurin</t>
  </si>
  <si>
    <t>Liz</t>
  </si>
  <si>
    <t>Annie</t>
  </si>
  <si>
    <t xml:space="preserve">Jim Rochester </t>
  </si>
  <si>
    <t>Mady</t>
  </si>
  <si>
    <t>Chief</t>
  </si>
  <si>
    <t>Shorty Guerin</t>
  </si>
  <si>
    <t>Red</t>
  </si>
  <si>
    <t>Lucy</t>
  </si>
  <si>
    <t>Corey Bentke</t>
  </si>
  <si>
    <t>Dice</t>
  </si>
  <si>
    <t>Pete</t>
  </si>
  <si>
    <t>Reba</t>
  </si>
  <si>
    <t>Trevor Jessen</t>
  </si>
  <si>
    <t>Gentry Iorg</t>
  </si>
  <si>
    <t>Verona Wilson</t>
  </si>
  <si>
    <t>Mollie</t>
  </si>
  <si>
    <t>Kevin Rash</t>
  </si>
  <si>
    <t>Cash</t>
  </si>
  <si>
    <t>Ty Ladner</t>
  </si>
  <si>
    <t>Sadie</t>
  </si>
  <si>
    <t>Jake Jessen</t>
  </si>
  <si>
    <t>Dozer</t>
  </si>
  <si>
    <t xml:space="preserve">Jake Jessen </t>
  </si>
  <si>
    <t>Thomas Serna</t>
  </si>
  <si>
    <t>Piper</t>
  </si>
  <si>
    <t>Obstacle #6</t>
  </si>
  <si>
    <t>Obstacle # 5</t>
  </si>
  <si>
    <t>Justin Cunningham</t>
  </si>
  <si>
    <t>Banks</t>
  </si>
  <si>
    <t>Emily Roger</t>
  </si>
  <si>
    <t>00.26.4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</si>
</sst>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mbri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1"/>
      <color theme="1"/>
      <name val="Cambria"/>
      <family val="2"/>
    </font>
    <font>
      <sz val="11"/>
      <color theme="5"/>
      <name val="Cambria"/>
      <family val="2"/>
    </font>
    <font>
      <sz val="11"/>
      <name val="Cambria"/>
      <family val="2"/>
    </font>
    <font>
      <sz val="11"/>
      <color theme="0"/>
      <name val="Cambria"/>
      <family val="2"/>
    </font>
    <font>
      <b/>
      <sz val="11"/>
      <name val="Cambria"/>
      <family val="1"/>
    </font>
    <font>
      <b/>
      <sz val="11"/>
      <color rgb="FF3F3F3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0" borderId="0"/>
    <xf numFmtId="0" fontId="9" fillId="6" borderId="5" applyNumberFormat="0" applyAlignment="0" applyProtection="0"/>
  </cellStyleXfs>
  <cellXfs count="144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0" xfId="0" applyFill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0" xfId="0" applyFill="1"/>
    <xf numFmtId="0" fontId="3" fillId="4" borderId="0" xfId="0" applyFont="1" applyFill="1"/>
    <xf numFmtId="0" fontId="3" fillId="4" borderId="0" xfId="0" applyNumberFormat="1" applyFont="1" applyFill="1" applyProtection="1">
      <protection locked="0"/>
    </xf>
    <xf numFmtId="0" fontId="0" fillId="4" borderId="0" xfId="0" applyFill="1"/>
    <xf numFmtId="0" fontId="3" fillId="3" borderId="2" xfId="0" applyFont="1" applyFill="1" applyBorder="1"/>
    <xf numFmtId="0" fontId="1" fillId="4" borderId="1" xfId="0" applyFont="1" applyFill="1" applyBorder="1" applyAlignment="1">
      <alignment horizontal="center"/>
    </xf>
    <xf numFmtId="0" fontId="3" fillId="2" borderId="2" xfId="0" applyFont="1" applyFill="1" applyBorder="1"/>
    <xf numFmtId="0" fontId="4" fillId="0" borderId="2" xfId="0" applyFont="1" applyBorder="1"/>
    <xf numFmtId="0" fontId="4" fillId="0" borderId="0" xfId="0" applyFont="1"/>
    <xf numFmtId="0" fontId="4" fillId="2" borderId="2" xfId="0" applyFont="1" applyFill="1" applyBorder="1"/>
    <xf numFmtId="0" fontId="4" fillId="3" borderId="2" xfId="0" applyFont="1" applyFill="1" applyBorder="1"/>
    <xf numFmtId="47" fontId="0" fillId="3" borderId="2" xfId="0" applyNumberFormat="1" applyFill="1" applyBorder="1" applyAlignment="1">
      <alignment horizontal="center"/>
    </xf>
    <xf numFmtId="47" fontId="0" fillId="0" borderId="2" xfId="0" applyNumberFormat="1" applyBorder="1" applyAlignment="1">
      <alignment horizontal="center"/>
    </xf>
    <xf numFmtId="47" fontId="0" fillId="3" borderId="2" xfId="0" applyNumberFormat="1" applyFill="1" applyBorder="1"/>
    <xf numFmtId="47" fontId="0" fillId="0" borderId="2" xfId="0" applyNumberFormat="1" applyBorder="1"/>
    <xf numFmtId="47" fontId="0" fillId="2" borderId="2" xfId="0" applyNumberFormat="1" applyFill="1" applyBorder="1"/>
    <xf numFmtId="47" fontId="0" fillId="2" borderId="2" xfId="0" applyNumberFormat="1" applyFill="1" applyBorder="1" applyAlignment="1">
      <alignment horizontal="center"/>
    </xf>
    <xf numFmtId="47" fontId="1" fillId="4" borderId="1" xfId="0" applyNumberFormat="1" applyFont="1" applyFill="1" applyBorder="1" applyAlignment="1">
      <alignment horizontal="center"/>
    </xf>
    <xf numFmtId="47" fontId="0" fillId="0" borderId="0" xfId="0" applyNumberFormat="1"/>
    <xf numFmtId="0" fontId="5" fillId="0" borderId="0" xfId="0" applyFont="1"/>
    <xf numFmtId="0" fontId="0" fillId="2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5" borderId="2" xfId="0" applyFill="1" applyBorder="1"/>
    <xf numFmtId="0" fontId="4" fillId="5" borderId="2" xfId="0" applyFont="1" applyFill="1" applyBorder="1"/>
    <xf numFmtId="47" fontId="0" fillId="5" borderId="2" xfId="0" applyNumberFormat="1" applyFill="1" applyBorder="1"/>
    <xf numFmtId="0" fontId="0" fillId="5" borderId="2" xfId="0" applyFill="1" applyBorder="1" applyAlignment="1">
      <alignment horizontal="center"/>
    </xf>
    <xf numFmtId="47" fontId="0" fillId="5" borderId="2" xfId="0" applyNumberFormat="1" applyFill="1" applyBorder="1" applyAlignment="1">
      <alignment horizontal="center"/>
    </xf>
    <xf numFmtId="0" fontId="0" fillId="5" borderId="0" xfId="0" applyFill="1"/>
    <xf numFmtId="0" fontId="1" fillId="4" borderId="2" xfId="0" applyFont="1" applyFill="1" applyBorder="1" applyAlignment="1">
      <alignment horizontal="center"/>
    </xf>
    <xf numFmtId="47" fontId="1" fillId="4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47" fontId="6" fillId="0" borderId="2" xfId="0" applyNumberFormat="1" applyFont="1" applyBorder="1" applyAlignment="1">
      <alignment horizontal="center"/>
    </xf>
    <xf numFmtId="2" fontId="6" fillId="3" borderId="2" xfId="0" applyNumberFormat="1" applyFont="1" applyFill="1" applyBorder="1"/>
    <xf numFmtId="2" fontId="6" fillId="0" borderId="2" xfId="0" applyNumberFormat="1" applyFont="1" applyBorder="1"/>
    <xf numFmtId="47" fontId="6" fillId="3" borderId="2" xfId="0" applyNumberFormat="1" applyFont="1" applyFill="1" applyBorder="1" applyAlignment="1">
      <alignment horizontal="center"/>
    </xf>
    <xf numFmtId="0" fontId="7" fillId="0" borderId="0" xfId="0" applyFont="1"/>
    <xf numFmtId="0" fontId="5" fillId="3" borderId="0" xfId="0" applyFont="1" applyFill="1"/>
    <xf numFmtId="47" fontId="6" fillId="2" borderId="2" xfId="0" applyNumberFormat="1" applyFont="1" applyFill="1" applyBorder="1"/>
    <xf numFmtId="47" fontId="6" fillId="0" borderId="2" xfId="0" applyNumberFormat="1" applyFont="1" applyBorder="1"/>
    <xf numFmtId="47" fontId="6" fillId="2" borderId="2" xfId="0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0" borderId="2" xfId="0" applyFont="1" applyBorder="1"/>
    <xf numFmtId="47" fontId="6" fillId="3" borderId="2" xfId="0" applyNumberFormat="1" applyFont="1" applyFill="1" applyBorder="1"/>
    <xf numFmtId="0" fontId="6" fillId="0" borderId="0" xfId="0" applyFont="1"/>
    <xf numFmtId="0" fontId="6" fillId="3" borderId="0" xfId="0" applyFont="1" applyFill="1"/>
    <xf numFmtId="49" fontId="6" fillId="3" borderId="2" xfId="0" applyNumberFormat="1" applyFont="1" applyFill="1" applyBorder="1"/>
    <xf numFmtId="49" fontId="6" fillId="0" borderId="2" xfId="0" applyNumberFormat="1" applyFont="1" applyBorder="1"/>
    <xf numFmtId="0" fontId="6" fillId="3" borderId="2" xfId="0" applyNumberFormat="1" applyFont="1" applyFill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47" fontId="0" fillId="3" borderId="0" xfId="0" applyNumberFormat="1" applyFill="1" applyAlignment="1">
      <alignment horizontal="center"/>
    </xf>
    <xf numFmtId="0" fontId="3" fillId="4" borderId="0" xfId="0" applyFont="1" applyFill="1" applyProtection="1">
      <protection locked="0"/>
    </xf>
    <xf numFmtId="47" fontId="6" fillId="0" borderId="2" xfId="0" applyNumberFormat="1" applyFont="1" applyBorder="1" applyAlignment="1" applyProtection="1">
      <alignment horizontal="center"/>
      <protection locked="0"/>
    </xf>
    <xf numFmtId="47" fontId="6" fillId="3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8" fillId="4" borderId="0" xfId="0" applyFont="1" applyFill="1" applyProtection="1"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47" fontId="1" fillId="4" borderId="1" xfId="0" applyNumberFormat="1" applyFont="1" applyFill="1" applyBorder="1" applyAlignment="1" applyProtection="1">
      <alignment horizontal="center"/>
    </xf>
    <xf numFmtId="47" fontId="0" fillId="2" borderId="2" xfId="0" applyNumberFormat="1" applyFill="1" applyBorder="1" applyAlignment="1" applyProtection="1">
      <alignment horizontal="center"/>
    </xf>
    <xf numFmtId="47" fontId="0" fillId="3" borderId="2" xfId="0" applyNumberFormat="1" applyFill="1" applyBorder="1" applyAlignment="1" applyProtection="1">
      <alignment horizontal="center"/>
    </xf>
    <xf numFmtId="47" fontId="0" fillId="0" borderId="2" xfId="0" applyNumberFormat="1" applyBorder="1" applyAlignment="1" applyProtection="1">
      <alignment horizontal="center"/>
    </xf>
    <xf numFmtId="47" fontId="0" fillId="0" borderId="0" xfId="0" applyNumberFormat="1" applyProtection="1"/>
    <xf numFmtId="0" fontId="1" fillId="4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3" fillId="4" borderId="2" xfId="0" applyFont="1" applyFill="1" applyBorder="1"/>
    <xf numFmtId="0" fontId="1" fillId="4" borderId="2" xfId="0" applyFont="1" applyFill="1" applyBorder="1" applyAlignment="1" applyProtection="1">
      <protection locked="0"/>
    </xf>
    <xf numFmtId="0" fontId="0" fillId="0" borderId="0" xfId="0" applyProtection="1"/>
    <xf numFmtId="0" fontId="0" fillId="2" borderId="2" xfId="0" applyNumberFormat="1" applyFill="1" applyBorder="1" applyAlignment="1">
      <alignment horizontal="center"/>
    </xf>
    <xf numFmtId="0" fontId="0" fillId="3" borderId="2" xfId="0" applyNumberForma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2" fontId="6" fillId="0" borderId="2" xfId="0" applyNumberFormat="1" applyFont="1" applyBorder="1" applyAlignment="1" applyProtection="1">
      <alignment horizontal="center"/>
      <protection locked="0"/>
    </xf>
    <xf numFmtId="47" fontId="0" fillId="5" borderId="2" xfId="0" applyNumberFormat="1" applyFill="1" applyBorder="1" applyAlignment="1" applyProtection="1">
      <alignment horizontal="center"/>
      <protection locked="0"/>
    </xf>
    <xf numFmtId="0" fontId="6" fillId="5" borderId="2" xfId="0" applyFont="1" applyFill="1" applyBorder="1"/>
    <xf numFmtId="49" fontId="6" fillId="5" borderId="2" xfId="0" applyNumberFormat="1" applyFont="1" applyFill="1" applyBorder="1"/>
    <xf numFmtId="47" fontId="6" fillId="5" borderId="2" xfId="0" applyNumberFormat="1" applyFont="1" applyFill="1" applyBorder="1" applyAlignment="1">
      <alignment horizontal="center"/>
    </xf>
    <xf numFmtId="47" fontId="6" fillId="5" borderId="2" xfId="0" applyNumberFormat="1" applyFont="1" applyFill="1" applyBorder="1" applyAlignment="1" applyProtection="1">
      <alignment horizontal="center"/>
      <protection locked="0"/>
    </xf>
    <xf numFmtId="0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 applyAlignment="1" applyProtection="1">
      <alignment horizontal="center"/>
      <protection locked="0"/>
    </xf>
    <xf numFmtId="0" fontId="6" fillId="5" borderId="0" xfId="0" applyFont="1" applyFill="1"/>
    <xf numFmtId="0" fontId="9" fillId="6" borderId="5" xfId="2"/>
    <xf numFmtId="0" fontId="9" fillId="6" borderId="5" xfId="2" applyAlignment="1">
      <alignment horizontal="center"/>
    </xf>
    <xf numFmtId="47" fontId="9" fillId="6" borderId="5" xfId="2" applyNumberFormat="1" applyAlignment="1">
      <alignment horizontal="center"/>
    </xf>
    <xf numFmtId="0" fontId="9" fillId="6" borderId="5" xfId="2" applyAlignment="1" applyProtection="1">
      <alignment horizontal="center"/>
      <protection locked="0"/>
    </xf>
    <xf numFmtId="47" fontId="9" fillId="6" borderId="5" xfId="2" applyNumberFormat="1"/>
    <xf numFmtId="0" fontId="9" fillId="6" borderId="5" xfId="2" applyNumberFormat="1" applyAlignment="1">
      <alignment horizontal="center"/>
    </xf>
    <xf numFmtId="0" fontId="9" fillId="6" borderId="5" xfId="2" applyNumberFormat="1" applyAlignment="1" applyProtection="1">
      <alignment horizontal="center"/>
      <protection locked="0"/>
    </xf>
    <xf numFmtId="47" fontId="9" fillId="6" borderId="5" xfId="2" applyNumberFormat="1" applyAlignment="1" applyProtection="1">
      <alignment horizontal="center"/>
    </xf>
    <xf numFmtId="0" fontId="9" fillId="6" borderId="5" xfId="2" applyAlignment="1" applyProtection="1">
      <alignment horizontal="center"/>
    </xf>
    <xf numFmtId="0" fontId="9" fillId="6" borderId="5" xfId="2" applyAlignment="1">
      <alignment horizontal="left"/>
    </xf>
    <xf numFmtId="0" fontId="4" fillId="0" borderId="0" xfId="0" applyFont="1" applyAlignment="1">
      <alignment horizontal="left"/>
    </xf>
    <xf numFmtId="47" fontId="0" fillId="0" borderId="0" xfId="0" applyNumberFormat="1" applyAlignment="1">
      <alignment horizontal="center"/>
    </xf>
    <xf numFmtId="0" fontId="0" fillId="7" borderId="0" xfId="0" applyFill="1"/>
    <xf numFmtId="0" fontId="9" fillId="0" borderId="5" xfId="2" applyFill="1"/>
    <xf numFmtId="47" fontId="6" fillId="3" borderId="5" xfId="0" applyNumberFormat="1" applyFont="1" applyFill="1" applyBorder="1" applyAlignment="1">
      <alignment horizontal="center"/>
    </xf>
    <xf numFmtId="47" fontId="9" fillId="6" borderId="2" xfId="2" applyNumberFormat="1" applyBorder="1"/>
    <xf numFmtId="47" fontId="6" fillId="0" borderId="5" xfId="0" applyNumberFormat="1" applyFont="1" applyBorder="1" applyAlignment="1">
      <alignment horizontal="center"/>
    </xf>
    <xf numFmtId="47" fontId="9" fillId="6" borderId="2" xfId="2" applyNumberFormat="1" applyBorder="1" applyAlignment="1">
      <alignment horizontal="center"/>
    </xf>
    <xf numFmtId="0" fontId="9" fillId="6" borderId="5" xfId="2" applyAlignment="1"/>
    <xf numFmtId="0" fontId="0" fillId="0" borderId="0" xfId="0" applyAlignment="1">
      <alignment horizontal="center"/>
    </xf>
    <xf numFmtId="1" fontId="9" fillId="6" borderId="5" xfId="2" applyNumberFormat="1" applyAlignment="1" applyProtection="1">
      <alignment horizontal="center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1" fontId="6" fillId="0" borderId="2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/>
    <xf numFmtId="0" fontId="0" fillId="0" borderId="0" xfId="0" applyAlignment="1">
      <alignment horizontal="left"/>
    </xf>
    <xf numFmtId="1" fontId="9" fillId="6" borderId="2" xfId="2" applyNumberFormat="1" applyBorder="1" applyAlignment="1" applyProtection="1">
      <alignment horizontal="center"/>
    </xf>
    <xf numFmtId="0" fontId="6" fillId="0" borderId="5" xfId="0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47" fontId="6" fillId="2" borderId="5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1" fontId="9" fillId="6" borderId="5" xfId="2" applyNumberFormat="1" applyBorder="1" applyAlignment="1" applyProtection="1">
      <alignment horizontal="center"/>
    </xf>
    <xf numFmtId="47" fontId="9" fillId="6" borderId="5" xfId="2" applyNumberFormat="1" applyBorder="1" applyAlignment="1">
      <alignment horizontal="center"/>
    </xf>
    <xf numFmtId="0" fontId="3" fillId="4" borderId="0" xfId="0" applyFont="1" applyFill="1" applyAlignment="1">
      <alignment horizontal="left"/>
    </xf>
    <xf numFmtId="0" fontId="6" fillId="0" borderId="2" xfId="0" applyFont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1" fontId="9" fillId="6" borderId="5" xfId="2" applyNumberFormat="1" applyAlignment="1" applyProtection="1">
      <alignment horizontal="center"/>
      <protection locked="0"/>
    </xf>
    <xf numFmtId="1" fontId="9" fillId="6" borderId="2" xfId="2" applyNumberFormat="1" applyBorder="1" applyAlignment="1" applyProtection="1">
      <alignment horizontal="center"/>
      <protection locked="0"/>
    </xf>
    <xf numFmtId="0" fontId="3" fillId="5" borderId="0" xfId="0" applyFont="1" applyFill="1"/>
    <xf numFmtId="0" fontId="3" fillId="5" borderId="0" xfId="0" applyFont="1" applyFill="1" applyProtection="1">
      <protection locked="0"/>
    </xf>
    <xf numFmtId="0" fontId="3" fillId="5" borderId="0" xfId="0" applyNumberFormat="1" applyFont="1" applyFill="1" applyProtection="1">
      <protection locked="0"/>
    </xf>
    <xf numFmtId="0" fontId="9" fillId="5" borderId="5" xfId="2" applyFill="1"/>
    <xf numFmtId="47" fontId="6" fillId="5" borderId="2" xfId="0" applyNumberFormat="1" applyFont="1" applyFill="1" applyBorder="1"/>
    <xf numFmtId="47" fontId="9" fillId="5" borderId="5" xfId="2" applyNumberFormat="1" applyFill="1"/>
    <xf numFmtId="2" fontId="6" fillId="5" borderId="2" xfId="0" applyNumberFormat="1" applyFont="1" applyFill="1" applyBorder="1"/>
    <xf numFmtId="47" fontId="6" fillId="5" borderId="5" xfId="0" applyNumberFormat="1" applyFont="1" applyFill="1" applyBorder="1" applyAlignment="1">
      <alignment horizontal="center"/>
    </xf>
    <xf numFmtId="47" fontId="9" fillId="5" borderId="2" xfId="2" applyNumberFormat="1" applyFill="1" applyBorder="1" applyAlignment="1">
      <alignment horizontal="center"/>
    </xf>
    <xf numFmtId="2" fontId="6" fillId="5" borderId="2" xfId="0" applyNumberFormat="1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L35"/>
  <sheetViews>
    <sheetView workbookViewId="0">
      <selection activeCell="O14" sqref="O14"/>
    </sheetView>
  </sheetViews>
  <sheetFormatPr defaultRowHeight="14.25" x14ac:dyDescent="0.2"/>
  <cols>
    <col min="1" max="1" width="3" customWidth="1"/>
    <col min="2" max="2" width="18.375" customWidth="1"/>
    <col min="3" max="3" width="10.75" customWidth="1"/>
    <col min="4" max="4" width="8.25" style="26" customWidth="1"/>
    <col min="6" max="6" width="9.875" customWidth="1"/>
    <col min="7" max="7" width="9.125" customWidth="1"/>
    <col min="8" max="10" width="9.625" customWidth="1"/>
    <col min="11" max="11" width="10" style="62" customWidth="1"/>
    <col min="12" max="12" width="9.75" style="71" customWidth="1"/>
  </cols>
  <sheetData>
    <row r="1" spans="1:12" s="11" customFormat="1" ht="15" x14ac:dyDescent="0.25">
      <c r="B1" s="13" t="s">
        <v>0</v>
      </c>
      <c r="C1" s="13" t="s">
        <v>1</v>
      </c>
      <c r="D1" s="25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13" t="s">
        <v>187</v>
      </c>
      <c r="K1" s="72" t="s">
        <v>8</v>
      </c>
      <c r="L1" s="67" t="s">
        <v>9</v>
      </c>
    </row>
    <row r="2" spans="1:12" s="5" customFormat="1" ht="15" x14ac:dyDescent="0.25">
      <c r="A2" s="97">
        <v>1</v>
      </c>
      <c r="B2" s="97" t="s">
        <v>47</v>
      </c>
      <c r="C2" s="97" t="s">
        <v>46</v>
      </c>
      <c r="D2" s="101">
        <v>3.4375000000000003E-4</v>
      </c>
      <c r="E2" s="102">
        <v>30</v>
      </c>
      <c r="F2" s="98">
        <v>30</v>
      </c>
      <c r="G2" s="98">
        <v>30</v>
      </c>
      <c r="H2" s="97">
        <v>30</v>
      </c>
      <c r="I2" s="97">
        <v>30</v>
      </c>
      <c r="J2" s="97">
        <v>30</v>
      </c>
      <c r="K2" s="103">
        <f t="shared" ref="K2:K28" si="0">SUM(E2:J2)</f>
        <v>180</v>
      </c>
      <c r="L2" s="104">
        <v>2.1759259259259258E-3</v>
      </c>
    </row>
    <row r="3" spans="1:12" s="8" customFormat="1" ht="15" x14ac:dyDescent="0.25">
      <c r="A3" s="97">
        <v>2</v>
      </c>
      <c r="B3" s="97" t="s">
        <v>127</v>
      </c>
      <c r="C3" s="97" t="s">
        <v>139</v>
      </c>
      <c r="D3" s="101">
        <v>3.7384259259259255E-4</v>
      </c>
      <c r="E3" s="102">
        <v>30</v>
      </c>
      <c r="F3" s="98">
        <v>30</v>
      </c>
      <c r="G3" s="98">
        <v>30</v>
      </c>
      <c r="H3" s="97">
        <v>30</v>
      </c>
      <c r="I3" s="97">
        <v>30</v>
      </c>
      <c r="J3" s="97">
        <v>30</v>
      </c>
      <c r="K3" s="103">
        <f t="shared" si="0"/>
        <v>180</v>
      </c>
      <c r="L3" s="104">
        <v>2.7893518518518519E-3</v>
      </c>
    </row>
    <row r="4" spans="1:12" s="5" customFormat="1" ht="15" x14ac:dyDescent="0.25">
      <c r="A4" s="97">
        <v>3</v>
      </c>
      <c r="B4" s="97" t="s">
        <v>144</v>
      </c>
      <c r="C4" s="97" t="s">
        <v>152</v>
      </c>
      <c r="D4" s="101">
        <v>7.6620370370370373E-4</v>
      </c>
      <c r="E4" s="102">
        <v>30</v>
      </c>
      <c r="F4" s="98">
        <v>30</v>
      </c>
      <c r="G4" s="98">
        <v>30</v>
      </c>
      <c r="H4" s="97">
        <v>30</v>
      </c>
      <c r="I4" s="97">
        <v>30</v>
      </c>
      <c r="J4" s="97">
        <v>30</v>
      </c>
      <c r="K4" s="103">
        <f t="shared" si="0"/>
        <v>180</v>
      </c>
      <c r="L4" s="104">
        <v>4.0509259259259257E-3</v>
      </c>
    </row>
    <row r="5" spans="1:12" s="8" customFormat="1" ht="15" x14ac:dyDescent="0.25">
      <c r="A5" s="97">
        <v>4</v>
      </c>
      <c r="B5" s="97" t="s">
        <v>47</v>
      </c>
      <c r="C5" s="97" t="s">
        <v>146</v>
      </c>
      <c r="D5" s="101">
        <v>4.5254629629629632E-4</v>
      </c>
      <c r="E5" s="102">
        <v>30</v>
      </c>
      <c r="F5" s="98">
        <v>30</v>
      </c>
      <c r="G5" s="98">
        <v>30</v>
      </c>
      <c r="H5" s="97">
        <v>30</v>
      </c>
      <c r="I5" s="97">
        <v>30</v>
      </c>
      <c r="J5" s="97">
        <v>30</v>
      </c>
      <c r="K5" s="103">
        <f t="shared" si="0"/>
        <v>180</v>
      </c>
      <c r="L5" s="104">
        <v>4.2476851851851851E-3</v>
      </c>
    </row>
    <row r="6" spans="1:12" s="5" customFormat="1" ht="15" x14ac:dyDescent="0.25">
      <c r="A6" s="97">
        <v>5</v>
      </c>
      <c r="B6" s="97" t="s">
        <v>35</v>
      </c>
      <c r="C6" s="97" t="s">
        <v>129</v>
      </c>
      <c r="D6" s="101">
        <v>5.7488425925925925E-4</v>
      </c>
      <c r="E6" s="102">
        <v>30</v>
      </c>
      <c r="F6" s="98">
        <v>30</v>
      </c>
      <c r="G6" s="98">
        <v>30</v>
      </c>
      <c r="H6" s="97">
        <v>25</v>
      </c>
      <c r="I6" s="97">
        <v>30</v>
      </c>
      <c r="J6" s="97">
        <v>30</v>
      </c>
      <c r="K6" s="103">
        <f t="shared" si="0"/>
        <v>175</v>
      </c>
      <c r="L6" s="104">
        <v>4.108796296296297E-3</v>
      </c>
    </row>
    <row r="7" spans="1:12" s="8" customFormat="1" ht="15" x14ac:dyDescent="0.25">
      <c r="A7" s="97">
        <v>6</v>
      </c>
      <c r="B7" s="97" t="s">
        <v>123</v>
      </c>
      <c r="C7" s="97" t="s">
        <v>124</v>
      </c>
      <c r="D7" s="101">
        <v>7.2129629629629627E-4</v>
      </c>
      <c r="E7" s="102">
        <v>30</v>
      </c>
      <c r="F7" s="98">
        <v>30</v>
      </c>
      <c r="G7" s="98">
        <v>20</v>
      </c>
      <c r="H7" s="97">
        <v>30</v>
      </c>
      <c r="I7" s="97">
        <v>30</v>
      </c>
      <c r="J7" s="97">
        <v>30</v>
      </c>
      <c r="K7" s="103">
        <f t="shared" si="0"/>
        <v>170</v>
      </c>
      <c r="L7" s="104">
        <v>4.363425925925926E-3</v>
      </c>
    </row>
    <row r="8" spans="1:12" s="8" customFormat="1" ht="15" x14ac:dyDescent="0.25">
      <c r="A8" s="97">
        <v>7</v>
      </c>
      <c r="B8" s="97" t="s">
        <v>132</v>
      </c>
      <c r="C8" s="97" t="s">
        <v>150</v>
      </c>
      <c r="D8" s="101">
        <v>7.9513888888888896E-4</v>
      </c>
      <c r="E8" s="102">
        <v>30</v>
      </c>
      <c r="F8" s="98">
        <v>30</v>
      </c>
      <c r="G8" s="98">
        <v>20</v>
      </c>
      <c r="H8" s="97">
        <v>25</v>
      </c>
      <c r="I8" s="97">
        <v>30</v>
      </c>
      <c r="J8" s="97">
        <v>30</v>
      </c>
      <c r="K8" s="103">
        <f t="shared" si="0"/>
        <v>165</v>
      </c>
      <c r="L8" s="104">
        <v>3.530092592592592E-3</v>
      </c>
    </row>
    <row r="9" spans="1:12" s="5" customFormat="1" ht="15" x14ac:dyDescent="0.25">
      <c r="A9" s="97">
        <v>8</v>
      </c>
      <c r="B9" s="97" t="s">
        <v>127</v>
      </c>
      <c r="C9" s="97" t="s">
        <v>128</v>
      </c>
      <c r="D9" s="101">
        <v>3.0671296296296295E-4</v>
      </c>
      <c r="E9" s="102">
        <v>30</v>
      </c>
      <c r="F9" s="98">
        <v>30</v>
      </c>
      <c r="G9" s="98">
        <v>25</v>
      </c>
      <c r="H9" s="97">
        <v>15</v>
      </c>
      <c r="I9" s="97">
        <v>30</v>
      </c>
      <c r="J9" s="97">
        <v>30</v>
      </c>
      <c r="K9" s="103">
        <f t="shared" si="0"/>
        <v>160</v>
      </c>
      <c r="L9" s="104">
        <v>4.6643518518518518E-3</v>
      </c>
    </row>
    <row r="10" spans="1:12" s="8" customFormat="1" ht="15" x14ac:dyDescent="0.25">
      <c r="A10" s="97">
        <v>9</v>
      </c>
      <c r="B10" s="97" t="s">
        <v>148</v>
      </c>
      <c r="C10" s="97" t="s">
        <v>46</v>
      </c>
      <c r="D10" s="101">
        <v>6.8171296296296296E-4</v>
      </c>
      <c r="E10" s="102">
        <v>30</v>
      </c>
      <c r="F10" s="98">
        <v>30</v>
      </c>
      <c r="G10" s="98">
        <v>30</v>
      </c>
      <c r="H10" s="97">
        <v>15</v>
      </c>
      <c r="I10" s="97">
        <v>30</v>
      </c>
      <c r="J10" s="97"/>
      <c r="K10" s="103">
        <f t="shared" si="0"/>
        <v>135</v>
      </c>
      <c r="L10" s="104">
        <v>4.8611111111111112E-3</v>
      </c>
    </row>
    <row r="11" spans="1:12" s="5" customFormat="1" ht="15" x14ac:dyDescent="0.25">
      <c r="A11" s="97">
        <v>10</v>
      </c>
      <c r="B11" s="97" t="s">
        <v>21</v>
      </c>
      <c r="C11" s="97" t="s">
        <v>151</v>
      </c>
      <c r="D11" s="101">
        <v>7.5462962962962973E-4</v>
      </c>
      <c r="E11" s="102">
        <v>30</v>
      </c>
      <c r="F11" s="98">
        <v>30</v>
      </c>
      <c r="G11" s="98">
        <v>30</v>
      </c>
      <c r="H11" s="97">
        <v>30</v>
      </c>
      <c r="I11" s="97"/>
      <c r="J11" s="97"/>
      <c r="K11" s="103">
        <f t="shared" si="0"/>
        <v>120</v>
      </c>
      <c r="L11" s="104">
        <v>4.8611111111111112E-3</v>
      </c>
    </row>
    <row r="12" spans="1:12" s="8" customFormat="1" ht="15" x14ac:dyDescent="0.25">
      <c r="A12" s="97">
        <v>11</v>
      </c>
      <c r="B12" s="97" t="s">
        <v>21</v>
      </c>
      <c r="C12" s="97" t="s">
        <v>130</v>
      </c>
      <c r="D12" s="101">
        <v>9.0740740740740745E-4</v>
      </c>
      <c r="E12" s="102">
        <v>30</v>
      </c>
      <c r="F12" s="98">
        <v>30</v>
      </c>
      <c r="G12" s="98">
        <v>30</v>
      </c>
      <c r="H12" s="97">
        <v>25</v>
      </c>
      <c r="I12" s="97"/>
      <c r="J12" s="97"/>
      <c r="K12" s="103">
        <f t="shared" si="0"/>
        <v>115</v>
      </c>
      <c r="L12" s="104">
        <v>4.8611111111111112E-3</v>
      </c>
    </row>
    <row r="13" spans="1:12" s="5" customFormat="1" ht="15" x14ac:dyDescent="0.25">
      <c r="A13" s="97">
        <v>12</v>
      </c>
      <c r="B13" s="97" t="s">
        <v>47</v>
      </c>
      <c r="C13" s="97" t="s">
        <v>122</v>
      </c>
      <c r="D13" s="101">
        <v>6.2037037037037041E-4</v>
      </c>
      <c r="E13" s="102">
        <v>30</v>
      </c>
      <c r="F13" s="98">
        <v>30</v>
      </c>
      <c r="G13" s="98">
        <v>30</v>
      </c>
      <c r="H13" s="97">
        <v>15</v>
      </c>
      <c r="I13" s="97"/>
      <c r="J13" s="97"/>
      <c r="K13" s="103">
        <f t="shared" si="0"/>
        <v>105</v>
      </c>
      <c r="L13" s="104">
        <v>4.8611111111111112E-3</v>
      </c>
    </row>
    <row r="14" spans="1:12" s="8" customFormat="1" ht="15" x14ac:dyDescent="0.25">
      <c r="A14" s="97">
        <v>13</v>
      </c>
      <c r="B14" s="97" t="s">
        <v>45</v>
      </c>
      <c r="C14" s="97" t="s">
        <v>138</v>
      </c>
      <c r="D14" s="101">
        <v>1.1284722222222223E-3</v>
      </c>
      <c r="E14" s="102">
        <v>30</v>
      </c>
      <c r="F14" s="98">
        <v>30</v>
      </c>
      <c r="G14" s="98">
        <v>15</v>
      </c>
      <c r="H14" s="97">
        <v>15</v>
      </c>
      <c r="I14" s="97"/>
      <c r="J14" s="97"/>
      <c r="K14" s="103">
        <f t="shared" si="0"/>
        <v>90</v>
      </c>
      <c r="L14" s="104">
        <v>4.8611111111111112E-3</v>
      </c>
    </row>
    <row r="15" spans="1:12" s="5" customFormat="1" ht="15" x14ac:dyDescent="0.25">
      <c r="A15" s="97">
        <v>14</v>
      </c>
      <c r="B15" s="97" t="s">
        <v>132</v>
      </c>
      <c r="C15" s="97" t="s">
        <v>143</v>
      </c>
      <c r="D15" s="101">
        <v>1.1145833333333333E-3</v>
      </c>
      <c r="E15" s="102">
        <v>30</v>
      </c>
      <c r="F15" s="98">
        <v>30</v>
      </c>
      <c r="G15" s="98">
        <v>20</v>
      </c>
      <c r="H15" s="97"/>
      <c r="I15" s="97"/>
      <c r="J15" s="97"/>
      <c r="K15" s="103">
        <f t="shared" si="0"/>
        <v>80</v>
      </c>
      <c r="L15" s="104">
        <v>4.8611111111111112E-3</v>
      </c>
    </row>
    <row r="16" spans="1:12" s="8" customFormat="1" ht="15" x14ac:dyDescent="0.25">
      <c r="A16" s="97">
        <v>15</v>
      </c>
      <c r="B16" s="97" t="s">
        <v>35</v>
      </c>
      <c r="C16" s="97" t="s">
        <v>149</v>
      </c>
      <c r="D16" s="101">
        <v>1.423611111111111E-3</v>
      </c>
      <c r="E16" s="102">
        <v>30</v>
      </c>
      <c r="F16" s="98">
        <v>30</v>
      </c>
      <c r="G16" s="98">
        <v>15</v>
      </c>
      <c r="H16" s="97"/>
      <c r="I16" s="97"/>
      <c r="J16" s="97"/>
      <c r="K16" s="103">
        <f t="shared" si="0"/>
        <v>75</v>
      </c>
      <c r="L16" s="104">
        <v>4.8611111111111112E-3</v>
      </c>
    </row>
    <row r="17" spans="1:12" ht="15" x14ac:dyDescent="0.25">
      <c r="A17" s="97">
        <v>16</v>
      </c>
      <c r="B17" s="97" t="s">
        <v>125</v>
      </c>
      <c r="C17" s="97" t="s">
        <v>126</v>
      </c>
      <c r="D17" s="101">
        <v>5.8564814814814818E-4</v>
      </c>
      <c r="E17" s="102">
        <v>30</v>
      </c>
      <c r="F17" s="98">
        <v>30</v>
      </c>
      <c r="G17" s="98"/>
      <c r="H17" s="97"/>
      <c r="I17" s="97"/>
      <c r="J17" s="97"/>
      <c r="K17" s="103">
        <f t="shared" si="0"/>
        <v>60</v>
      </c>
      <c r="L17" s="104">
        <v>4.8611111111111112E-3</v>
      </c>
    </row>
    <row r="18" spans="1:12" ht="15" x14ac:dyDescent="0.25">
      <c r="A18" s="97">
        <v>17</v>
      </c>
      <c r="B18" s="97" t="s">
        <v>144</v>
      </c>
      <c r="C18" s="97" t="s">
        <v>145</v>
      </c>
      <c r="D18" s="101">
        <v>7.210648148148149E-4</v>
      </c>
      <c r="E18" s="102">
        <v>30</v>
      </c>
      <c r="F18" s="98">
        <v>30</v>
      </c>
      <c r="G18" s="98"/>
      <c r="H18" s="97"/>
      <c r="I18" s="97"/>
      <c r="J18" s="97"/>
      <c r="K18" s="103">
        <f t="shared" si="0"/>
        <v>60</v>
      </c>
      <c r="L18" s="104">
        <v>4.8611111111111112E-3</v>
      </c>
    </row>
    <row r="19" spans="1:12" s="8" customFormat="1" ht="15" x14ac:dyDescent="0.25">
      <c r="A19" s="97">
        <v>18</v>
      </c>
      <c r="B19" s="97" t="s">
        <v>136</v>
      </c>
      <c r="C19" s="97" t="s">
        <v>137</v>
      </c>
      <c r="D19" s="101">
        <v>7.6967592592592593E-4</v>
      </c>
      <c r="E19" s="102">
        <v>30</v>
      </c>
      <c r="F19" s="98">
        <v>30</v>
      </c>
      <c r="G19" s="98"/>
      <c r="H19" s="97"/>
      <c r="I19" s="97"/>
      <c r="J19" s="97"/>
      <c r="K19" s="103">
        <f t="shared" si="0"/>
        <v>60</v>
      </c>
      <c r="L19" s="104">
        <v>4.8611111111111112E-3</v>
      </c>
    </row>
    <row r="20" spans="1:12" ht="15" x14ac:dyDescent="0.25">
      <c r="A20" s="97">
        <v>19</v>
      </c>
      <c r="B20" s="97" t="s">
        <v>35</v>
      </c>
      <c r="C20" s="97" t="s">
        <v>140</v>
      </c>
      <c r="D20" s="101">
        <v>9.2824074074074076E-4</v>
      </c>
      <c r="E20" s="102">
        <v>30</v>
      </c>
      <c r="F20" s="98">
        <v>30</v>
      </c>
      <c r="G20" s="98"/>
      <c r="H20" s="97"/>
      <c r="I20" s="97"/>
      <c r="J20" s="97"/>
      <c r="K20" s="103">
        <f t="shared" si="0"/>
        <v>60</v>
      </c>
      <c r="L20" s="104">
        <v>4.8611111111111112E-3</v>
      </c>
    </row>
    <row r="21" spans="1:12" s="8" customFormat="1" ht="15" x14ac:dyDescent="0.25">
      <c r="A21" s="97">
        <v>20</v>
      </c>
      <c r="B21" s="97" t="s">
        <v>134</v>
      </c>
      <c r="C21" s="97" t="s">
        <v>135</v>
      </c>
      <c r="D21" s="101">
        <v>3.0578703703703705E-3</v>
      </c>
      <c r="E21" s="102">
        <v>30</v>
      </c>
      <c r="F21" s="98">
        <v>30</v>
      </c>
      <c r="G21" s="98"/>
      <c r="H21" s="97"/>
      <c r="I21" s="97"/>
      <c r="J21" s="97"/>
      <c r="K21" s="103">
        <f t="shared" si="0"/>
        <v>60</v>
      </c>
      <c r="L21" s="104">
        <v>4.8611111111111112E-3</v>
      </c>
    </row>
    <row r="22" spans="1:12" ht="15" x14ac:dyDescent="0.25">
      <c r="A22" s="97">
        <v>21</v>
      </c>
      <c r="B22" s="97" t="s">
        <v>141</v>
      </c>
      <c r="C22" s="97" t="s">
        <v>150</v>
      </c>
      <c r="D22" s="101">
        <v>4.5486111111111102E-4</v>
      </c>
      <c r="E22" s="102">
        <v>30</v>
      </c>
      <c r="F22" s="98"/>
      <c r="G22" s="98"/>
      <c r="H22" s="97"/>
      <c r="I22" s="97"/>
      <c r="J22" s="97"/>
      <c r="K22" s="103">
        <f t="shared" si="0"/>
        <v>30</v>
      </c>
      <c r="L22" s="104">
        <v>4.8611111111111112E-3</v>
      </c>
    </row>
    <row r="23" spans="1:12" s="8" customFormat="1" ht="15" x14ac:dyDescent="0.25">
      <c r="A23" s="97">
        <v>22</v>
      </c>
      <c r="B23" s="97" t="s">
        <v>39</v>
      </c>
      <c r="C23" s="97" t="s">
        <v>30</v>
      </c>
      <c r="D23" s="101">
        <v>6.3310185185185192E-4</v>
      </c>
      <c r="E23" s="102">
        <v>30</v>
      </c>
      <c r="F23" s="98"/>
      <c r="G23" s="98"/>
      <c r="H23" s="97"/>
      <c r="I23" s="97"/>
      <c r="J23" s="97"/>
      <c r="K23" s="103">
        <f t="shared" si="0"/>
        <v>30</v>
      </c>
      <c r="L23" s="104">
        <v>4.8611111111111112E-3</v>
      </c>
    </row>
    <row r="24" spans="1:12" s="8" customFormat="1" ht="15" x14ac:dyDescent="0.25">
      <c r="A24" s="97">
        <v>23</v>
      </c>
      <c r="B24" s="97" t="s">
        <v>39</v>
      </c>
      <c r="C24" s="97" t="s">
        <v>40</v>
      </c>
      <c r="D24" s="101">
        <v>9.2129629629629636E-4</v>
      </c>
      <c r="E24" s="102">
        <v>30</v>
      </c>
      <c r="F24" s="98"/>
      <c r="G24" s="98"/>
      <c r="H24" s="97"/>
      <c r="I24" s="97"/>
      <c r="J24" s="97"/>
      <c r="K24" s="103">
        <f t="shared" si="0"/>
        <v>30</v>
      </c>
      <c r="L24" s="104">
        <v>4.8611111111111112E-3</v>
      </c>
    </row>
    <row r="25" spans="1:12" s="5" customFormat="1" ht="15" x14ac:dyDescent="0.25">
      <c r="A25" s="97">
        <v>24</v>
      </c>
      <c r="B25" s="97" t="s">
        <v>123</v>
      </c>
      <c r="C25" s="97" t="s">
        <v>147</v>
      </c>
      <c r="D25" s="101">
        <v>9.6759259259259248E-4</v>
      </c>
      <c r="E25" s="102">
        <v>30</v>
      </c>
      <c r="F25" s="98"/>
      <c r="G25" s="98"/>
      <c r="H25" s="97"/>
      <c r="I25" s="97"/>
      <c r="J25" s="97"/>
      <c r="K25" s="103">
        <f t="shared" si="0"/>
        <v>30</v>
      </c>
      <c r="L25" s="104">
        <v>4.8611111111111112E-3</v>
      </c>
    </row>
    <row r="26" spans="1:12" s="5" customFormat="1" ht="15" x14ac:dyDescent="0.25">
      <c r="A26" s="97">
        <v>25</v>
      </c>
      <c r="B26" s="97" t="s">
        <v>141</v>
      </c>
      <c r="C26" s="97" t="s">
        <v>142</v>
      </c>
      <c r="D26" s="101">
        <v>9.8379629629629642E-4</v>
      </c>
      <c r="E26" s="102">
        <v>30</v>
      </c>
      <c r="F26" s="98"/>
      <c r="G26" s="98"/>
      <c r="H26" s="97"/>
      <c r="I26" s="97"/>
      <c r="J26" s="97"/>
      <c r="K26" s="103">
        <f t="shared" si="0"/>
        <v>30</v>
      </c>
      <c r="L26" s="104">
        <v>4.8611111111111112E-3</v>
      </c>
    </row>
    <row r="27" spans="1:12" s="8" customFormat="1" ht="15" x14ac:dyDescent="0.25">
      <c r="A27" s="97">
        <v>26</v>
      </c>
      <c r="B27" s="97" t="s">
        <v>63</v>
      </c>
      <c r="C27" s="97" t="s">
        <v>64</v>
      </c>
      <c r="D27" s="101">
        <v>3.4074074074074072E-3</v>
      </c>
      <c r="E27" s="102">
        <v>30</v>
      </c>
      <c r="F27" s="98"/>
      <c r="G27" s="98"/>
      <c r="H27" s="97"/>
      <c r="I27" s="97"/>
      <c r="J27" s="97"/>
      <c r="K27" s="103">
        <f t="shared" si="0"/>
        <v>30</v>
      </c>
      <c r="L27" s="104">
        <v>4.8611111111111112E-3</v>
      </c>
    </row>
    <row r="28" spans="1:12" ht="15" x14ac:dyDescent="0.25">
      <c r="A28" s="97">
        <v>27</v>
      </c>
      <c r="B28" s="97" t="s">
        <v>132</v>
      </c>
      <c r="C28" s="97" t="s">
        <v>133</v>
      </c>
      <c r="D28" s="101"/>
      <c r="E28" s="102"/>
      <c r="F28" s="98"/>
      <c r="G28" s="98"/>
      <c r="H28" s="97"/>
      <c r="I28" s="97"/>
      <c r="J28" s="97"/>
      <c r="K28" s="103">
        <f t="shared" si="0"/>
        <v>0</v>
      </c>
      <c r="L28" s="104">
        <v>4.8611111111111112E-3</v>
      </c>
    </row>
    <row r="29" spans="1:12" s="8" customFormat="1" x14ac:dyDescent="0.2">
      <c r="A29" s="6"/>
      <c r="B29" s="6"/>
      <c r="C29" s="6"/>
      <c r="D29" s="21"/>
      <c r="E29" s="85"/>
      <c r="F29" s="7"/>
      <c r="G29" s="7"/>
      <c r="H29" s="7"/>
      <c r="I29" s="7"/>
      <c r="J29" s="7"/>
      <c r="K29" s="76">
        <f t="shared" ref="K29:K33" si="1">SUM(E29:J29)</f>
        <v>0</v>
      </c>
      <c r="L29" s="69"/>
    </row>
    <row r="30" spans="1:12" x14ac:dyDescent="0.2">
      <c r="A30" s="1"/>
      <c r="B30" s="1"/>
      <c r="C30" s="1"/>
      <c r="D30" s="22"/>
      <c r="E30" s="86"/>
      <c r="F30" s="2"/>
      <c r="G30" s="2"/>
      <c r="H30" s="2"/>
      <c r="I30" s="2"/>
      <c r="J30" s="2"/>
      <c r="K30" s="77">
        <f t="shared" si="1"/>
        <v>0</v>
      </c>
      <c r="L30" s="70"/>
    </row>
    <row r="31" spans="1:12" s="8" customFormat="1" x14ac:dyDescent="0.2">
      <c r="A31" s="6"/>
      <c r="B31" s="6"/>
      <c r="C31" s="6"/>
      <c r="D31" s="21"/>
      <c r="E31" s="85"/>
      <c r="F31" s="7"/>
      <c r="G31" s="7"/>
      <c r="H31" s="7"/>
      <c r="I31" s="7"/>
      <c r="J31" s="7"/>
      <c r="K31" s="76">
        <f t="shared" si="1"/>
        <v>0</v>
      </c>
      <c r="L31" s="69"/>
    </row>
    <row r="32" spans="1:12" x14ac:dyDescent="0.2">
      <c r="A32" s="1"/>
      <c r="B32" s="1"/>
      <c r="C32" s="1"/>
      <c r="D32" s="22"/>
      <c r="E32" s="86"/>
      <c r="F32" s="2"/>
      <c r="G32" s="2"/>
      <c r="H32" s="2"/>
      <c r="I32" s="2"/>
      <c r="J32" s="2"/>
      <c r="K32" s="77">
        <f t="shared" si="1"/>
        <v>0</v>
      </c>
      <c r="L32" s="70"/>
    </row>
    <row r="33" spans="1:12" s="8" customFormat="1" x14ac:dyDescent="0.2">
      <c r="A33" s="6"/>
      <c r="B33" s="6"/>
      <c r="C33" s="6"/>
      <c r="D33" s="21"/>
      <c r="E33" s="85"/>
      <c r="F33" s="7"/>
      <c r="G33" s="7"/>
      <c r="H33" s="7"/>
      <c r="I33" s="7"/>
      <c r="J33" s="7"/>
      <c r="K33" s="76">
        <f t="shared" si="1"/>
        <v>0</v>
      </c>
      <c r="L33" s="69"/>
    </row>
    <row r="34" spans="1:12" x14ac:dyDescent="0.2">
      <c r="A34" s="1"/>
      <c r="B34" s="1"/>
      <c r="C34" s="1"/>
      <c r="D34" s="22"/>
      <c r="E34" s="86"/>
      <c r="F34" s="2"/>
      <c r="G34" s="2"/>
      <c r="H34" s="2"/>
      <c r="I34" s="2"/>
      <c r="J34" s="2"/>
      <c r="K34" s="77">
        <f>SUM(E34:J34)</f>
        <v>0</v>
      </c>
      <c r="L34" s="70"/>
    </row>
    <row r="35" spans="1:12" s="8" customFormat="1" x14ac:dyDescent="0.2">
      <c r="A35" s="6"/>
      <c r="B35" s="6"/>
      <c r="C35" s="6"/>
      <c r="D35" s="21"/>
      <c r="E35" s="85"/>
      <c r="F35" s="7"/>
      <c r="G35" s="7"/>
      <c r="H35" s="7"/>
      <c r="I35" s="7"/>
      <c r="J35" s="7"/>
      <c r="K35" s="76">
        <f>SUM(E35:J35)</f>
        <v>0</v>
      </c>
      <c r="L35" s="69"/>
    </row>
  </sheetData>
  <sortState ref="B2:L28">
    <sortCondition descending="1" ref="K2:K28"/>
    <sortCondition ref="L2:L28"/>
    <sortCondition ref="D2:D28"/>
  </sortState>
  <printOptions gridLines="1"/>
  <pageMargins left="0.7" right="0.7" top="0.75" bottom="0.75" header="0.3" footer="0.3"/>
  <pageSetup scale="96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25"/>
  <sheetViews>
    <sheetView workbookViewId="0">
      <selection activeCell="J17" sqref="J17"/>
    </sheetView>
  </sheetViews>
  <sheetFormatPr defaultRowHeight="14.25" x14ac:dyDescent="0.2"/>
  <cols>
    <col min="1" max="1" width="2.875" customWidth="1"/>
    <col min="2" max="2" width="18.375" style="120" customWidth="1"/>
    <col min="3" max="3" width="10.75" style="16" customWidth="1"/>
    <col min="4" max="4" width="8.25" style="26" customWidth="1"/>
    <col min="6" max="6" width="9.875" customWidth="1"/>
    <col min="7" max="7" width="9.125" customWidth="1"/>
    <col min="8" max="10" width="9.625" customWidth="1"/>
    <col min="11" max="11" width="10" style="62" customWidth="1"/>
    <col min="12" max="12" width="9.75" style="26" customWidth="1"/>
  </cols>
  <sheetData>
    <row r="1" spans="1:12" s="11" customFormat="1" ht="15" x14ac:dyDescent="0.25">
      <c r="A1" s="97"/>
      <c r="B1" s="115" t="s">
        <v>0</v>
      </c>
      <c r="C1" s="98" t="s">
        <v>1</v>
      </c>
      <c r="D1" s="99" t="s">
        <v>2</v>
      </c>
      <c r="E1" s="98" t="s">
        <v>3</v>
      </c>
      <c r="F1" s="98" t="s">
        <v>4</v>
      </c>
      <c r="G1" s="98" t="s">
        <v>5</v>
      </c>
      <c r="H1" s="98" t="s">
        <v>6</v>
      </c>
      <c r="I1" s="98" t="s">
        <v>7</v>
      </c>
      <c r="J1" s="98" t="s">
        <v>187</v>
      </c>
      <c r="K1" s="100" t="s">
        <v>8</v>
      </c>
      <c r="L1" s="99" t="s">
        <v>9</v>
      </c>
    </row>
    <row r="2" spans="1:12" s="11" customFormat="1" ht="15" x14ac:dyDescent="0.25">
      <c r="A2" s="97">
        <v>1</v>
      </c>
      <c r="B2" s="115" t="s">
        <v>31</v>
      </c>
      <c r="C2" s="97" t="s">
        <v>165</v>
      </c>
      <c r="D2" s="101">
        <v>3.1712962962962961E-4</v>
      </c>
      <c r="E2" s="98">
        <v>30</v>
      </c>
      <c r="F2" s="98">
        <v>30</v>
      </c>
      <c r="G2" s="97">
        <v>30</v>
      </c>
      <c r="H2" s="97">
        <v>30</v>
      </c>
      <c r="I2" s="97">
        <v>30</v>
      </c>
      <c r="J2" s="97">
        <v>30</v>
      </c>
      <c r="K2" s="100">
        <f t="shared" ref="K2:K11" si="0">SUM(E2:J2)</f>
        <v>180</v>
      </c>
      <c r="L2" s="99">
        <v>2.8935185185185188E-3</v>
      </c>
    </row>
    <row r="3" spans="1:12" s="8" customFormat="1" ht="15" x14ac:dyDescent="0.25">
      <c r="A3" s="97">
        <v>2</v>
      </c>
      <c r="B3" s="115" t="s">
        <v>170</v>
      </c>
      <c r="C3" s="97" t="s">
        <v>171</v>
      </c>
      <c r="D3" s="101">
        <v>5.4513888888888895E-4</v>
      </c>
      <c r="E3" s="98">
        <v>30</v>
      </c>
      <c r="F3" s="98">
        <v>30</v>
      </c>
      <c r="G3" s="97">
        <v>30</v>
      </c>
      <c r="H3" s="97">
        <v>30</v>
      </c>
      <c r="I3" s="97">
        <v>30</v>
      </c>
      <c r="J3" s="97">
        <v>30</v>
      </c>
      <c r="K3" s="100">
        <f t="shared" si="0"/>
        <v>180</v>
      </c>
      <c r="L3" s="99">
        <v>3.414351851851852E-3</v>
      </c>
    </row>
    <row r="4" spans="1:12" s="5" customFormat="1" ht="15" x14ac:dyDescent="0.25">
      <c r="A4" s="97">
        <v>3</v>
      </c>
      <c r="B4" s="115" t="s">
        <v>58</v>
      </c>
      <c r="C4" s="97" t="s">
        <v>166</v>
      </c>
      <c r="D4" s="101">
        <v>3.9351851851851852E-4</v>
      </c>
      <c r="E4" s="98">
        <v>30</v>
      </c>
      <c r="F4" s="98">
        <v>30</v>
      </c>
      <c r="G4" s="97">
        <v>30</v>
      </c>
      <c r="H4" s="97">
        <v>30</v>
      </c>
      <c r="I4" s="97">
        <v>30</v>
      </c>
      <c r="J4" s="97">
        <v>30</v>
      </c>
      <c r="K4" s="100">
        <f t="shared" si="0"/>
        <v>180</v>
      </c>
      <c r="L4" s="99">
        <v>3.4490740740740745E-3</v>
      </c>
    </row>
    <row r="5" spans="1:12" s="8" customFormat="1" ht="15" x14ac:dyDescent="0.25">
      <c r="A5" s="97">
        <v>4</v>
      </c>
      <c r="B5" s="115" t="s">
        <v>161</v>
      </c>
      <c r="C5" s="97" t="s">
        <v>162</v>
      </c>
      <c r="D5" s="101">
        <v>6.5046296296296304E-4</v>
      </c>
      <c r="E5" s="98">
        <v>30</v>
      </c>
      <c r="F5" s="98">
        <v>30</v>
      </c>
      <c r="G5" s="97">
        <v>30</v>
      </c>
      <c r="H5" s="97">
        <v>30</v>
      </c>
      <c r="I5" s="97">
        <v>30</v>
      </c>
      <c r="J5" s="97">
        <v>30</v>
      </c>
      <c r="K5" s="100">
        <f t="shared" si="0"/>
        <v>180</v>
      </c>
      <c r="L5" s="99">
        <v>3.6342592592592594E-3</v>
      </c>
    </row>
    <row r="6" spans="1:12" s="5" customFormat="1" ht="15" x14ac:dyDescent="0.25">
      <c r="A6" s="97">
        <v>5</v>
      </c>
      <c r="B6" s="115" t="s">
        <v>58</v>
      </c>
      <c r="C6" s="97" t="s">
        <v>112</v>
      </c>
      <c r="D6" s="101">
        <v>4.7800925925925919E-4</v>
      </c>
      <c r="E6" s="98">
        <v>30</v>
      </c>
      <c r="F6" s="98">
        <v>30</v>
      </c>
      <c r="G6" s="97">
        <v>30</v>
      </c>
      <c r="H6" s="97">
        <v>30</v>
      </c>
      <c r="I6" s="97">
        <v>30</v>
      </c>
      <c r="J6" s="97">
        <v>30</v>
      </c>
      <c r="K6" s="100">
        <f t="shared" si="0"/>
        <v>180</v>
      </c>
      <c r="L6" s="99">
        <v>3.8888888888888883E-3</v>
      </c>
    </row>
    <row r="7" spans="1:12" s="8" customFormat="1" ht="15" x14ac:dyDescent="0.25">
      <c r="A7" s="97">
        <v>6</v>
      </c>
      <c r="B7" s="115" t="s">
        <v>31</v>
      </c>
      <c r="C7" s="97" t="s">
        <v>49</v>
      </c>
      <c r="D7" s="101">
        <v>6.1805555555555561E-4</v>
      </c>
      <c r="E7" s="98">
        <v>30</v>
      </c>
      <c r="F7" s="98">
        <v>30</v>
      </c>
      <c r="G7" s="97">
        <v>30</v>
      </c>
      <c r="H7" s="97">
        <v>30</v>
      </c>
      <c r="I7" s="97">
        <v>30</v>
      </c>
      <c r="J7" s="97">
        <v>30</v>
      </c>
      <c r="K7" s="100">
        <f t="shared" si="0"/>
        <v>180</v>
      </c>
      <c r="L7" s="99">
        <v>3.9004629629629632E-3</v>
      </c>
    </row>
    <row r="8" spans="1:12" s="5" customFormat="1" ht="15" x14ac:dyDescent="0.25">
      <c r="A8" s="97">
        <v>7</v>
      </c>
      <c r="B8" s="115" t="s">
        <v>161</v>
      </c>
      <c r="C8" s="97" t="s">
        <v>173</v>
      </c>
      <c r="D8" s="101">
        <v>4.2824074074074075E-4</v>
      </c>
      <c r="E8" s="98">
        <v>30</v>
      </c>
      <c r="F8" s="98">
        <v>30</v>
      </c>
      <c r="G8" s="97">
        <v>30</v>
      </c>
      <c r="H8" s="97">
        <v>30</v>
      </c>
      <c r="I8" s="97"/>
      <c r="J8" s="97"/>
      <c r="K8" s="100">
        <f t="shared" si="0"/>
        <v>120</v>
      </c>
      <c r="L8" s="99">
        <v>4.8611111111111112E-3</v>
      </c>
    </row>
    <row r="9" spans="1:12" s="8" customFormat="1" ht="15" x14ac:dyDescent="0.25">
      <c r="A9" s="97">
        <v>8</v>
      </c>
      <c r="B9" s="115" t="s">
        <v>31</v>
      </c>
      <c r="C9" s="97" t="s">
        <v>155</v>
      </c>
      <c r="D9" s="101">
        <v>1.7824074074074075E-4</v>
      </c>
      <c r="E9" s="98">
        <v>30</v>
      </c>
      <c r="F9" s="98">
        <v>30</v>
      </c>
      <c r="G9" s="97"/>
      <c r="H9" s="97"/>
      <c r="I9" s="97"/>
      <c r="J9" s="97"/>
      <c r="K9" s="100">
        <f t="shared" si="0"/>
        <v>60</v>
      </c>
      <c r="L9" s="99">
        <v>4.8611111111111112E-3</v>
      </c>
    </row>
    <row r="10" spans="1:12" s="8" customFormat="1" ht="15" x14ac:dyDescent="0.25">
      <c r="A10" s="97">
        <v>9</v>
      </c>
      <c r="B10" s="115" t="s">
        <v>184</v>
      </c>
      <c r="C10" s="98" t="s">
        <v>183</v>
      </c>
      <c r="D10" s="101">
        <v>3.9120370370370367E-4</v>
      </c>
      <c r="E10" s="98">
        <v>30</v>
      </c>
      <c r="F10" s="98">
        <v>30</v>
      </c>
      <c r="G10" s="97"/>
      <c r="H10" s="97"/>
      <c r="I10" s="97"/>
      <c r="J10" s="97"/>
      <c r="K10" s="100">
        <f t="shared" si="0"/>
        <v>60</v>
      </c>
      <c r="L10" s="99">
        <v>4.8611111111111112E-3</v>
      </c>
    </row>
    <row r="11" spans="1:12" s="5" customFormat="1" ht="15" x14ac:dyDescent="0.25">
      <c r="A11" s="97">
        <v>10</v>
      </c>
      <c r="B11" s="115" t="s">
        <v>170</v>
      </c>
      <c r="C11" s="97" t="s">
        <v>172</v>
      </c>
      <c r="D11" s="101"/>
      <c r="E11" s="98"/>
      <c r="F11" s="98"/>
      <c r="G11" s="97"/>
      <c r="H11" s="97"/>
      <c r="I11" s="97"/>
      <c r="J11" s="97"/>
      <c r="K11" s="100">
        <f t="shared" si="0"/>
        <v>0</v>
      </c>
      <c r="L11" s="99">
        <v>4.8611111111111112E-3</v>
      </c>
    </row>
    <row r="12" spans="1:12" s="5" customFormat="1" ht="15" x14ac:dyDescent="0.25">
      <c r="A12" s="97"/>
      <c r="B12" s="115"/>
      <c r="C12" s="97"/>
      <c r="D12" s="101"/>
      <c r="E12" s="98"/>
      <c r="F12" s="98"/>
      <c r="G12" s="97"/>
      <c r="H12" s="97"/>
      <c r="I12" s="97"/>
      <c r="J12" s="97"/>
      <c r="K12" s="100">
        <f t="shared" ref="K12:K25" si="1">SUM(E12:J12)</f>
        <v>0</v>
      </c>
      <c r="L12" s="99"/>
    </row>
    <row r="13" spans="1:12" s="8" customFormat="1" ht="15" x14ac:dyDescent="0.25">
      <c r="A13" s="97"/>
      <c r="B13" s="115"/>
      <c r="C13" s="97"/>
      <c r="D13" s="101"/>
      <c r="E13" s="98"/>
      <c r="F13" s="98"/>
      <c r="G13" s="97"/>
      <c r="H13" s="97"/>
      <c r="I13" s="97"/>
      <c r="J13" s="97"/>
      <c r="K13" s="100">
        <f t="shared" si="1"/>
        <v>0</v>
      </c>
      <c r="L13" s="99"/>
    </row>
    <row r="14" spans="1:12" s="5" customFormat="1" ht="15" x14ac:dyDescent="0.25">
      <c r="A14" s="97"/>
      <c r="B14" s="115"/>
      <c r="C14" s="97"/>
      <c r="D14" s="101"/>
      <c r="E14" s="98"/>
      <c r="F14" s="98"/>
      <c r="G14" s="97"/>
      <c r="H14" s="97"/>
      <c r="I14" s="97"/>
      <c r="J14" s="97"/>
      <c r="K14" s="100">
        <f>SUM(E14:J14)</f>
        <v>0</v>
      </c>
      <c r="L14" s="99"/>
    </row>
    <row r="15" spans="1:12" s="8" customFormat="1" ht="15" x14ac:dyDescent="0.25">
      <c r="A15" s="97"/>
      <c r="B15" s="115"/>
      <c r="C15" s="97"/>
      <c r="D15" s="101"/>
      <c r="E15" s="98"/>
      <c r="F15" s="98"/>
      <c r="G15" s="97"/>
      <c r="H15" s="97"/>
      <c r="I15" s="97"/>
      <c r="J15" s="97"/>
      <c r="K15" s="100">
        <f t="shared" si="1"/>
        <v>0</v>
      </c>
      <c r="L15" s="99"/>
    </row>
    <row r="16" spans="1:12" ht="15" x14ac:dyDescent="0.25">
      <c r="A16" s="97"/>
      <c r="B16" s="115"/>
      <c r="C16" s="97"/>
      <c r="D16" s="101"/>
      <c r="E16" s="97"/>
      <c r="F16" s="97"/>
      <c r="G16" s="97"/>
      <c r="H16" s="97"/>
      <c r="I16" s="97"/>
      <c r="J16" s="97"/>
      <c r="K16" s="100">
        <f t="shared" si="1"/>
        <v>0</v>
      </c>
      <c r="L16" s="101"/>
    </row>
    <row r="17" spans="1:12" s="8" customFormat="1" ht="15" x14ac:dyDescent="0.25">
      <c r="A17" s="97"/>
      <c r="B17" s="115"/>
      <c r="C17" s="97"/>
      <c r="D17" s="101"/>
      <c r="E17" s="97"/>
      <c r="F17" s="97"/>
      <c r="G17" s="97"/>
      <c r="H17" s="97"/>
      <c r="I17" s="97"/>
      <c r="J17" s="97"/>
      <c r="K17" s="100">
        <f t="shared" si="1"/>
        <v>0</v>
      </c>
      <c r="L17" s="101"/>
    </row>
    <row r="18" spans="1:12" ht="15" x14ac:dyDescent="0.25">
      <c r="A18" s="97"/>
      <c r="B18" s="115"/>
      <c r="C18" s="97"/>
      <c r="D18" s="101"/>
      <c r="E18" s="97"/>
      <c r="F18" s="97"/>
      <c r="G18" s="97"/>
      <c r="H18" s="97"/>
      <c r="I18" s="97"/>
      <c r="J18" s="97"/>
      <c r="K18" s="100">
        <f t="shared" si="1"/>
        <v>0</v>
      </c>
      <c r="L18" s="101"/>
    </row>
    <row r="19" spans="1:12" s="8" customFormat="1" ht="15" x14ac:dyDescent="0.25">
      <c r="A19" s="97"/>
      <c r="B19" s="115"/>
      <c r="C19" s="97"/>
      <c r="D19" s="101"/>
      <c r="E19" s="97"/>
      <c r="F19" s="97"/>
      <c r="G19" s="97"/>
      <c r="H19" s="97"/>
      <c r="I19" s="97"/>
      <c r="J19" s="97"/>
      <c r="K19" s="100">
        <f t="shared" si="1"/>
        <v>0</v>
      </c>
      <c r="L19" s="101"/>
    </row>
    <row r="20" spans="1:12" ht="15" x14ac:dyDescent="0.25">
      <c r="A20" s="97"/>
      <c r="B20" s="115"/>
      <c r="C20" s="97"/>
      <c r="D20" s="101"/>
      <c r="E20" s="97"/>
      <c r="F20" s="97"/>
      <c r="G20" s="97"/>
      <c r="H20" s="97"/>
      <c r="I20" s="97"/>
      <c r="J20" s="97"/>
      <c r="K20" s="100">
        <f t="shared" si="1"/>
        <v>0</v>
      </c>
      <c r="L20" s="101"/>
    </row>
    <row r="21" spans="1:12" s="8" customFormat="1" ht="15" x14ac:dyDescent="0.25">
      <c r="A21" s="97"/>
      <c r="B21" s="115"/>
      <c r="C21" s="97"/>
      <c r="D21" s="101"/>
      <c r="E21" s="97"/>
      <c r="F21" s="97"/>
      <c r="G21" s="97"/>
      <c r="H21" s="97"/>
      <c r="I21" s="97"/>
      <c r="J21" s="97"/>
      <c r="K21" s="100">
        <f t="shared" si="1"/>
        <v>0</v>
      </c>
      <c r="L21" s="101"/>
    </row>
    <row r="22" spans="1:12" ht="15" x14ac:dyDescent="0.25">
      <c r="A22" s="97"/>
      <c r="B22" s="115"/>
      <c r="C22" s="97"/>
      <c r="D22" s="101"/>
      <c r="E22" s="97"/>
      <c r="F22" s="97"/>
      <c r="G22" s="97"/>
      <c r="H22" s="97"/>
      <c r="I22" s="97"/>
      <c r="J22" s="97"/>
      <c r="K22" s="100">
        <f t="shared" si="1"/>
        <v>0</v>
      </c>
      <c r="L22" s="101"/>
    </row>
    <row r="23" spans="1:12" s="8" customFormat="1" ht="15" x14ac:dyDescent="0.25">
      <c r="A23" s="97"/>
      <c r="B23" s="115"/>
      <c r="C23" s="97"/>
      <c r="D23" s="101"/>
      <c r="E23" s="97"/>
      <c r="F23" s="97"/>
      <c r="G23" s="97"/>
      <c r="H23" s="97"/>
      <c r="I23" s="97"/>
      <c r="J23" s="97"/>
      <c r="K23" s="100">
        <f t="shared" si="1"/>
        <v>0</v>
      </c>
      <c r="L23" s="101"/>
    </row>
    <row r="24" spans="1:12" ht="15" x14ac:dyDescent="0.25">
      <c r="A24" s="97"/>
      <c r="B24" s="115"/>
      <c r="C24" s="97"/>
      <c r="D24" s="101"/>
      <c r="E24" s="97"/>
      <c r="F24" s="97"/>
      <c r="G24" s="97"/>
      <c r="H24" s="97"/>
      <c r="I24" s="97"/>
      <c r="J24" s="97"/>
      <c r="K24" s="100">
        <f t="shared" si="1"/>
        <v>0</v>
      </c>
      <c r="L24" s="101"/>
    </row>
    <row r="25" spans="1:12" s="8" customFormat="1" ht="15" x14ac:dyDescent="0.25">
      <c r="A25" s="97"/>
      <c r="B25" s="115"/>
      <c r="C25" s="97"/>
      <c r="D25" s="101"/>
      <c r="E25" s="97"/>
      <c r="F25" s="97"/>
      <c r="G25" s="97"/>
      <c r="H25" s="97"/>
      <c r="I25" s="97"/>
      <c r="J25" s="97"/>
      <c r="K25" s="100">
        <f t="shared" si="1"/>
        <v>0</v>
      </c>
      <c r="L25" s="101"/>
    </row>
  </sheetData>
  <sortState ref="B2:L11">
    <sortCondition descending="1" ref="K2:K11"/>
    <sortCondition ref="L2:L11"/>
    <sortCondition ref="D2:D11"/>
  </sortState>
  <printOptions gridLines="1"/>
  <pageMargins left="0.25" right="0.25" top="0.75" bottom="0.75" header="0.3" footer="0.3"/>
  <pageSetup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26"/>
  <sheetViews>
    <sheetView workbookViewId="0">
      <selection activeCell="I41" sqref="I41"/>
    </sheetView>
  </sheetViews>
  <sheetFormatPr defaultRowHeight="14.25" x14ac:dyDescent="0.2"/>
  <cols>
    <col min="1" max="1" width="2.875" customWidth="1"/>
    <col min="2" max="2" width="18.375" style="16" customWidth="1"/>
    <col min="3" max="3" width="10.75" style="16" customWidth="1"/>
    <col min="4" max="4" width="8.25" style="26" customWidth="1"/>
    <col min="6" max="6" width="9.875" customWidth="1"/>
    <col min="7" max="7" width="9.125" customWidth="1"/>
    <col min="8" max="9" width="9.625" customWidth="1"/>
    <col min="10" max="10" width="10" style="62" customWidth="1"/>
    <col min="11" max="11" width="9.75" style="26" customWidth="1"/>
  </cols>
  <sheetData>
    <row r="1" spans="1:11" s="11" customFormat="1" ht="15" x14ac:dyDescent="0.25">
      <c r="B1" s="13" t="s">
        <v>0</v>
      </c>
      <c r="C1" s="13" t="s">
        <v>1</v>
      </c>
      <c r="D1" s="25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72" t="s">
        <v>8</v>
      </c>
      <c r="K1" s="25" t="s">
        <v>9</v>
      </c>
    </row>
    <row r="2" spans="1:11" s="5" customFormat="1" x14ac:dyDescent="0.2">
      <c r="A2" s="3"/>
      <c r="B2" s="17"/>
      <c r="C2" s="17"/>
      <c r="D2" s="23"/>
      <c r="E2" s="4"/>
      <c r="F2" s="4"/>
      <c r="G2" s="3"/>
      <c r="H2" s="3"/>
      <c r="I2" s="3"/>
      <c r="J2" s="73">
        <f t="shared" ref="J2:J25" si="0">SUM(E2:I2)</f>
        <v>0</v>
      </c>
      <c r="K2" s="24"/>
    </row>
    <row r="3" spans="1:11" s="8" customFormat="1" x14ac:dyDescent="0.2">
      <c r="A3" s="6"/>
      <c r="B3" s="18"/>
      <c r="C3" s="18"/>
      <c r="D3" s="21"/>
      <c r="E3" s="7"/>
      <c r="F3" s="7"/>
      <c r="G3" s="6"/>
      <c r="H3" s="6"/>
      <c r="I3" s="6"/>
      <c r="J3" s="74">
        <f t="shared" si="0"/>
        <v>0</v>
      </c>
      <c r="K3" s="19"/>
    </row>
    <row r="4" spans="1:11" s="5" customFormat="1" x14ac:dyDescent="0.2">
      <c r="A4" s="3"/>
      <c r="B4" s="17"/>
      <c r="C4" s="17"/>
      <c r="D4" s="23"/>
      <c r="E4" s="4"/>
      <c r="F4" s="4"/>
      <c r="G4" s="3"/>
      <c r="H4" s="3"/>
      <c r="I4" s="3"/>
      <c r="J4" s="73">
        <f t="shared" si="0"/>
        <v>0</v>
      </c>
      <c r="K4" s="24"/>
    </row>
    <row r="5" spans="1:11" s="8" customFormat="1" x14ac:dyDescent="0.2">
      <c r="A5" s="6"/>
      <c r="B5" s="18"/>
      <c r="C5" s="18"/>
      <c r="D5" s="21"/>
      <c r="E5" s="7"/>
      <c r="F5" s="7"/>
      <c r="G5" s="6"/>
      <c r="H5" s="6"/>
      <c r="I5" s="6"/>
      <c r="J5" s="74">
        <f t="shared" si="0"/>
        <v>0</v>
      </c>
      <c r="K5" s="19"/>
    </row>
    <row r="6" spans="1:11" s="5" customFormat="1" x14ac:dyDescent="0.2">
      <c r="A6" s="3"/>
      <c r="B6" s="17"/>
      <c r="C6" s="17"/>
      <c r="D6" s="23"/>
      <c r="E6" s="4"/>
      <c r="F6" s="4"/>
      <c r="G6" s="3"/>
      <c r="H6" s="3"/>
      <c r="I6" s="3"/>
      <c r="J6" s="73">
        <f t="shared" si="0"/>
        <v>0</v>
      </c>
      <c r="K6" s="24"/>
    </row>
    <row r="7" spans="1:11" s="8" customFormat="1" x14ac:dyDescent="0.2">
      <c r="A7" s="6"/>
      <c r="B7" s="18"/>
      <c r="C7" s="18"/>
      <c r="D7" s="21"/>
      <c r="E7" s="7"/>
      <c r="F7" s="7"/>
      <c r="G7" s="6"/>
      <c r="H7" s="6"/>
      <c r="I7" s="6"/>
      <c r="J7" s="74">
        <f t="shared" si="0"/>
        <v>0</v>
      </c>
      <c r="K7" s="19"/>
    </row>
    <row r="8" spans="1:11" s="5" customFormat="1" x14ac:dyDescent="0.2">
      <c r="A8" s="3"/>
      <c r="B8" s="17"/>
      <c r="C8" s="17"/>
      <c r="D8" s="23"/>
      <c r="E8" s="4"/>
      <c r="F8" s="4"/>
      <c r="G8" s="3"/>
      <c r="H8" s="3"/>
      <c r="I8" s="3"/>
      <c r="J8" s="73">
        <f t="shared" si="0"/>
        <v>0</v>
      </c>
      <c r="K8" s="24"/>
    </row>
    <row r="9" spans="1:11" s="8" customFormat="1" x14ac:dyDescent="0.2">
      <c r="A9" s="6"/>
      <c r="B9" s="18"/>
      <c r="C9" s="18"/>
      <c r="D9" s="21"/>
      <c r="E9" s="7"/>
      <c r="F9" s="7"/>
      <c r="G9" s="6"/>
      <c r="H9" s="6"/>
      <c r="I9" s="6"/>
      <c r="J9" s="74">
        <f t="shared" si="0"/>
        <v>0</v>
      </c>
      <c r="K9" s="19"/>
    </row>
    <row r="10" spans="1:11" s="5" customFormat="1" x14ac:dyDescent="0.2">
      <c r="A10" s="3"/>
      <c r="B10" s="17"/>
      <c r="C10" s="17"/>
      <c r="D10" s="23"/>
      <c r="E10" s="4"/>
      <c r="F10" s="4"/>
      <c r="G10" s="3"/>
      <c r="H10" s="3"/>
      <c r="I10" s="3"/>
      <c r="J10" s="73">
        <f t="shared" si="0"/>
        <v>0</v>
      </c>
      <c r="K10" s="24"/>
    </row>
    <row r="11" spans="1:11" s="8" customFormat="1" x14ac:dyDescent="0.2">
      <c r="A11" s="6"/>
      <c r="B11" s="18"/>
      <c r="C11" s="18"/>
      <c r="D11" s="21"/>
      <c r="E11" s="7"/>
      <c r="F11" s="7"/>
      <c r="G11" s="6"/>
      <c r="H11" s="6"/>
      <c r="I11" s="6"/>
      <c r="J11" s="74">
        <f t="shared" si="0"/>
        <v>0</v>
      </c>
      <c r="K11" s="19"/>
    </row>
    <row r="12" spans="1:11" s="5" customFormat="1" x14ac:dyDescent="0.2">
      <c r="A12" s="3"/>
      <c r="B12" s="17"/>
      <c r="C12" s="17"/>
      <c r="D12" s="23"/>
      <c r="E12" s="4"/>
      <c r="F12" s="4"/>
      <c r="G12" s="3"/>
      <c r="H12" s="3"/>
      <c r="I12" s="3"/>
      <c r="J12" s="73">
        <f t="shared" si="0"/>
        <v>0</v>
      </c>
      <c r="K12" s="24"/>
    </row>
    <row r="13" spans="1:11" s="8" customFormat="1" x14ac:dyDescent="0.2">
      <c r="A13" s="6"/>
      <c r="B13" s="18"/>
      <c r="C13" s="18"/>
      <c r="D13" s="21"/>
      <c r="E13" s="7"/>
      <c r="F13" s="7"/>
      <c r="G13" s="6"/>
      <c r="H13" s="6"/>
      <c r="I13" s="6"/>
      <c r="J13" s="74">
        <f t="shared" si="0"/>
        <v>0</v>
      </c>
      <c r="K13" s="19"/>
    </row>
    <row r="14" spans="1:11" s="5" customFormat="1" x14ac:dyDescent="0.2">
      <c r="A14" s="3"/>
      <c r="B14" s="17"/>
      <c r="C14" s="17"/>
      <c r="D14" s="23"/>
      <c r="E14" s="4"/>
      <c r="F14" s="4"/>
      <c r="G14" s="3"/>
      <c r="H14" s="3"/>
      <c r="I14" s="3"/>
      <c r="J14" s="73">
        <f>SUM(E14:I14)</f>
        <v>0</v>
      </c>
      <c r="K14" s="24"/>
    </row>
    <row r="15" spans="1:11" s="8" customFormat="1" x14ac:dyDescent="0.2">
      <c r="A15" s="6"/>
      <c r="B15" s="18"/>
      <c r="C15" s="18"/>
      <c r="D15" s="21"/>
      <c r="E15" s="7"/>
      <c r="F15" s="7"/>
      <c r="G15" s="6"/>
      <c r="H15" s="6"/>
      <c r="I15" s="6"/>
      <c r="J15" s="74">
        <f t="shared" si="0"/>
        <v>0</v>
      </c>
      <c r="K15" s="19"/>
    </row>
    <row r="16" spans="1:11" s="5" customFormat="1" x14ac:dyDescent="0.2">
      <c r="A16" s="3"/>
      <c r="B16" s="17"/>
      <c r="C16" s="17"/>
      <c r="D16" s="23"/>
      <c r="E16" s="3"/>
      <c r="F16" s="3"/>
      <c r="G16" s="3"/>
      <c r="H16" s="3"/>
      <c r="I16" s="3"/>
      <c r="J16" s="73">
        <f t="shared" si="0"/>
        <v>0</v>
      </c>
      <c r="K16" s="23"/>
    </row>
    <row r="17" spans="1:11" s="8" customFormat="1" x14ac:dyDescent="0.2">
      <c r="A17" s="6"/>
      <c r="B17" s="18"/>
      <c r="C17" s="18"/>
      <c r="D17" s="21"/>
      <c r="E17" s="6"/>
      <c r="F17" s="6"/>
      <c r="G17" s="6"/>
      <c r="H17" s="6"/>
      <c r="I17" s="6"/>
      <c r="J17" s="74">
        <f t="shared" si="0"/>
        <v>0</v>
      </c>
      <c r="K17" s="21"/>
    </row>
    <row r="18" spans="1:11" x14ac:dyDescent="0.2">
      <c r="A18" s="1"/>
      <c r="B18" s="15"/>
      <c r="C18" s="15"/>
      <c r="D18" s="22"/>
      <c r="E18" s="1"/>
      <c r="F18" s="1"/>
      <c r="G18" s="1"/>
      <c r="H18" s="1"/>
      <c r="I18" s="1"/>
      <c r="J18" s="78">
        <f t="shared" si="0"/>
        <v>0</v>
      </c>
      <c r="K18" s="22"/>
    </row>
    <row r="19" spans="1:11" s="8" customFormat="1" x14ac:dyDescent="0.2">
      <c r="A19" s="6"/>
      <c r="B19" s="18"/>
      <c r="C19" s="18"/>
      <c r="D19" s="21"/>
      <c r="E19" s="6"/>
      <c r="F19" s="6"/>
      <c r="G19" s="6"/>
      <c r="H19" s="6"/>
      <c r="I19" s="6"/>
      <c r="J19" s="74">
        <f t="shared" si="0"/>
        <v>0</v>
      </c>
      <c r="K19" s="21"/>
    </row>
    <row r="20" spans="1:11" x14ac:dyDescent="0.2">
      <c r="A20" s="1"/>
      <c r="B20" s="15"/>
      <c r="C20" s="15"/>
      <c r="D20" s="22"/>
      <c r="E20" s="1"/>
      <c r="F20" s="1"/>
      <c r="G20" s="1"/>
      <c r="H20" s="1"/>
      <c r="I20" s="1"/>
      <c r="J20" s="78">
        <f t="shared" si="0"/>
        <v>0</v>
      </c>
      <c r="K20" s="22"/>
    </row>
    <row r="21" spans="1:11" s="8" customFormat="1" x14ac:dyDescent="0.2">
      <c r="A21" s="6"/>
      <c r="B21" s="18"/>
      <c r="C21" s="18"/>
      <c r="D21" s="21"/>
      <c r="E21" s="6"/>
      <c r="F21" s="6"/>
      <c r="G21" s="6"/>
      <c r="H21" s="6"/>
      <c r="I21" s="6"/>
      <c r="J21" s="74">
        <f t="shared" si="0"/>
        <v>0</v>
      </c>
      <c r="K21" s="21"/>
    </row>
    <row r="22" spans="1:11" x14ac:dyDescent="0.2">
      <c r="A22" s="1"/>
      <c r="B22" s="15"/>
      <c r="C22" s="15"/>
      <c r="D22" s="22"/>
      <c r="E22" s="1"/>
      <c r="F22" s="1"/>
      <c r="G22" s="1"/>
      <c r="H22" s="1"/>
      <c r="I22" s="1"/>
      <c r="J22" s="78">
        <f t="shared" si="0"/>
        <v>0</v>
      </c>
      <c r="K22" s="22"/>
    </row>
    <row r="23" spans="1:11" s="8" customFormat="1" x14ac:dyDescent="0.2">
      <c r="A23" s="6"/>
      <c r="B23" s="18"/>
      <c r="C23" s="18"/>
      <c r="D23" s="21"/>
      <c r="E23" s="6"/>
      <c r="F23" s="6"/>
      <c r="G23" s="6"/>
      <c r="H23" s="6"/>
      <c r="I23" s="6"/>
      <c r="J23" s="74">
        <f t="shared" si="0"/>
        <v>0</v>
      </c>
      <c r="K23" s="21"/>
    </row>
    <row r="24" spans="1:11" x14ac:dyDescent="0.2">
      <c r="A24" s="1"/>
      <c r="B24" s="15"/>
      <c r="C24" s="15"/>
      <c r="D24" s="22"/>
      <c r="E24" s="1"/>
      <c r="F24" s="1"/>
      <c r="G24" s="1"/>
      <c r="H24" s="1"/>
      <c r="I24" s="1"/>
      <c r="J24" s="78">
        <f t="shared" si="0"/>
        <v>0</v>
      </c>
      <c r="K24" s="22"/>
    </row>
    <row r="25" spans="1:11" s="8" customFormat="1" x14ac:dyDescent="0.2">
      <c r="A25" s="6"/>
      <c r="B25" s="18"/>
      <c r="C25" s="18"/>
      <c r="D25" s="21"/>
      <c r="E25" s="6"/>
      <c r="F25" s="6"/>
      <c r="G25" s="6"/>
      <c r="H25" s="6"/>
      <c r="I25" s="6"/>
      <c r="J25" s="74">
        <f t="shared" si="0"/>
        <v>0</v>
      </c>
      <c r="K25" s="21"/>
    </row>
    <row r="26" spans="1:11" x14ac:dyDescent="0.2">
      <c r="J26" s="79"/>
    </row>
  </sheetData>
  <sortState ref="A2:K21">
    <sortCondition descending="1" ref="J2:J21"/>
    <sortCondition ref="K2:K21"/>
    <sortCondition ref="D2:D21"/>
  </sortState>
  <printOptions headings="1" gridLines="1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N25"/>
  <sheetViews>
    <sheetView workbookViewId="0">
      <selection activeCell="K15" sqref="K15"/>
    </sheetView>
  </sheetViews>
  <sheetFormatPr defaultRowHeight="14.25" x14ac:dyDescent="0.2"/>
  <cols>
    <col min="1" max="1" width="17.75" style="121" customWidth="1"/>
    <col min="2" max="2" width="9" style="116"/>
    <col min="4" max="4" width="9" style="116"/>
    <col min="6" max="6" width="12" style="62" customWidth="1"/>
    <col min="7" max="7" width="11.75" customWidth="1"/>
    <col min="8" max="8" width="11.5" customWidth="1"/>
    <col min="9" max="9" width="11.125" customWidth="1"/>
    <col min="10" max="10" width="10.625" style="62" customWidth="1"/>
    <col min="11" max="11" width="11.375" customWidth="1"/>
    <col min="14" max="14" width="9" style="62"/>
  </cols>
  <sheetData>
    <row r="1" spans="1:14" s="11" customFormat="1" x14ac:dyDescent="0.2">
      <c r="A1" s="129" t="s">
        <v>0</v>
      </c>
      <c r="B1" s="126" t="s">
        <v>1</v>
      </c>
      <c r="C1" s="9" t="s">
        <v>10</v>
      </c>
      <c r="D1" s="126" t="s">
        <v>11</v>
      </c>
      <c r="E1" s="9" t="s">
        <v>17</v>
      </c>
      <c r="F1" s="59" t="s">
        <v>12</v>
      </c>
      <c r="G1" s="10" t="s">
        <v>13</v>
      </c>
      <c r="H1" s="9" t="s">
        <v>14</v>
      </c>
      <c r="I1" s="9" t="s">
        <v>18</v>
      </c>
      <c r="J1" s="59" t="s">
        <v>19</v>
      </c>
      <c r="K1" s="9" t="s">
        <v>15</v>
      </c>
      <c r="L1" s="9" t="s">
        <v>16</v>
      </c>
      <c r="M1" s="9" t="s">
        <v>20</v>
      </c>
      <c r="N1" s="59" t="s">
        <v>9</v>
      </c>
    </row>
    <row r="2" spans="1:14" s="44" customFormat="1" ht="15" x14ac:dyDescent="0.25">
      <c r="A2" s="106" t="s">
        <v>161</v>
      </c>
      <c r="B2" s="98" t="s">
        <v>162</v>
      </c>
      <c r="C2" s="43">
        <v>5.7638888888888887E-4</v>
      </c>
      <c r="D2" s="99">
        <v>6.5046296296296304E-4</v>
      </c>
      <c r="E2" s="43"/>
      <c r="F2" s="61">
        <f t="shared" ref="F2:F11" si="0">SUM(C2:E2)</f>
        <v>1.2268518518518518E-3</v>
      </c>
      <c r="G2" s="39">
        <v>180</v>
      </c>
      <c r="H2" s="39">
        <v>180</v>
      </c>
      <c r="I2" s="39"/>
      <c r="J2" s="64">
        <f t="shared" ref="J2:J11" si="1">SUM(G2:I2)</f>
        <v>360</v>
      </c>
      <c r="K2" s="43">
        <v>2.5231481481481481E-3</v>
      </c>
      <c r="L2" s="43">
        <v>3.6342592592592594E-3</v>
      </c>
      <c r="M2" s="43"/>
      <c r="N2" s="61">
        <f t="shared" ref="N2:N11" si="2">SUM(K2:M2)</f>
        <v>6.1574074074074074E-3</v>
      </c>
    </row>
    <row r="3" spans="1:14" s="45" customFormat="1" ht="15" x14ac:dyDescent="0.25">
      <c r="A3" s="106" t="s">
        <v>58</v>
      </c>
      <c r="B3" s="98" t="s">
        <v>112</v>
      </c>
      <c r="C3" s="40">
        <v>4.5486111111111102E-4</v>
      </c>
      <c r="D3" s="113">
        <v>4.7800925925925919E-4</v>
      </c>
      <c r="E3" s="40"/>
      <c r="F3" s="60">
        <f t="shared" si="0"/>
        <v>9.3287037037037015E-4</v>
      </c>
      <c r="G3" s="38">
        <v>180</v>
      </c>
      <c r="H3" s="38">
        <v>180</v>
      </c>
      <c r="I3" s="38"/>
      <c r="J3" s="63">
        <f t="shared" si="1"/>
        <v>360</v>
      </c>
      <c r="K3" s="48">
        <v>2.8009259259259259E-3</v>
      </c>
      <c r="L3" s="40">
        <v>3.8888888888888883E-3</v>
      </c>
      <c r="M3" s="40"/>
      <c r="N3" s="60">
        <f t="shared" si="2"/>
        <v>6.6898148148148142E-3</v>
      </c>
    </row>
    <row r="4" spans="1:14" s="27" customFormat="1" ht="15" x14ac:dyDescent="0.25">
      <c r="A4" s="106" t="s">
        <v>58</v>
      </c>
      <c r="B4" s="98" t="s">
        <v>166</v>
      </c>
      <c r="C4" s="40">
        <v>4.5023148148148152E-4</v>
      </c>
      <c r="D4" s="113">
        <v>3.9351851851851852E-4</v>
      </c>
      <c r="E4" s="40"/>
      <c r="F4" s="60">
        <f t="shared" si="0"/>
        <v>8.437500000000001E-4</v>
      </c>
      <c r="G4" s="38">
        <v>180</v>
      </c>
      <c r="H4" s="38">
        <v>180</v>
      </c>
      <c r="I4" s="38"/>
      <c r="J4" s="63">
        <f t="shared" si="1"/>
        <v>360</v>
      </c>
      <c r="K4" s="48">
        <v>3.6689814814814814E-3</v>
      </c>
      <c r="L4" s="114">
        <v>3.4490740740740745E-3</v>
      </c>
      <c r="M4" s="40"/>
      <c r="N4" s="60">
        <f t="shared" si="2"/>
        <v>7.1180555555555563E-3</v>
      </c>
    </row>
    <row r="5" spans="1:14" s="8" customFormat="1" ht="15" x14ac:dyDescent="0.25">
      <c r="A5" s="106" t="s">
        <v>170</v>
      </c>
      <c r="B5" s="98" t="s">
        <v>171</v>
      </c>
      <c r="C5" s="40">
        <v>1.0289351851851852E-3</v>
      </c>
      <c r="D5" s="99">
        <v>5.4513888888888895E-4</v>
      </c>
      <c r="E5" s="40"/>
      <c r="F5" s="60">
        <f t="shared" si="0"/>
        <v>1.5740740740740741E-3</v>
      </c>
      <c r="G5" s="38">
        <v>180</v>
      </c>
      <c r="H5" s="38">
        <v>180</v>
      </c>
      <c r="I5" s="38"/>
      <c r="J5" s="63">
        <f t="shared" si="1"/>
        <v>360</v>
      </c>
      <c r="K5" s="48">
        <v>4.0162037037037033E-3</v>
      </c>
      <c r="L5" s="40">
        <v>3.414351851851852E-3</v>
      </c>
      <c r="M5" s="40"/>
      <c r="N5" s="60">
        <f t="shared" si="2"/>
        <v>7.4305555555555548E-3</v>
      </c>
    </row>
    <row r="6" spans="1:14" s="27" customFormat="1" ht="15" x14ac:dyDescent="0.25">
      <c r="A6" s="106" t="s">
        <v>31</v>
      </c>
      <c r="B6" s="98" t="s">
        <v>165</v>
      </c>
      <c r="C6" s="43">
        <v>5.2164351851851851E-4</v>
      </c>
      <c r="D6" s="43">
        <v>3.9351851851851852E-4</v>
      </c>
      <c r="E6" s="43"/>
      <c r="F6" s="61">
        <f t="shared" si="0"/>
        <v>9.1516203703703703E-4</v>
      </c>
      <c r="G6" s="39">
        <v>175</v>
      </c>
      <c r="H6" s="39">
        <v>180</v>
      </c>
      <c r="I6" s="39"/>
      <c r="J6" s="64">
        <f t="shared" si="1"/>
        <v>355</v>
      </c>
      <c r="K6" s="43">
        <v>3.9351851851851857E-3</v>
      </c>
      <c r="L6" s="43">
        <v>2.8935185185185188E-3</v>
      </c>
      <c r="M6" s="43"/>
      <c r="N6" s="61">
        <f t="shared" si="2"/>
        <v>6.8287037037037049E-3</v>
      </c>
    </row>
    <row r="7" spans="1:14" s="8" customFormat="1" ht="15" x14ac:dyDescent="0.25">
      <c r="A7" s="106" t="s">
        <v>161</v>
      </c>
      <c r="B7" s="98" t="s">
        <v>173</v>
      </c>
      <c r="C7" s="40">
        <v>7.4884259259259262E-4</v>
      </c>
      <c r="D7" s="40">
        <v>4.3402777777777775E-4</v>
      </c>
      <c r="E7" s="40"/>
      <c r="F7" s="60">
        <f t="shared" si="0"/>
        <v>1.1828703703703704E-3</v>
      </c>
      <c r="G7" s="38">
        <v>180</v>
      </c>
      <c r="H7" s="38">
        <v>120</v>
      </c>
      <c r="I7" s="38"/>
      <c r="J7" s="63">
        <f t="shared" si="1"/>
        <v>300</v>
      </c>
      <c r="K7" s="48">
        <v>4.0046296296296297E-3</v>
      </c>
      <c r="L7" s="40">
        <v>4.8611111111111112E-3</v>
      </c>
      <c r="M7" s="40"/>
      <c r="N7" s="60">
        <f t="shared" si="2"/>
        <v>8.86574074074074E-3</v>
      </c>
    </row>
    <row r="8" spans="1:14" s="27" customFormat="1" ht="15" x14ac:dyDescent="0.25">
      <c r="A8" s="106" t="s">
        <v>31</v>
      </c>
      <c r="B8" s="98" t="s">
        <v>49</v>
      </c>
      <c r="C8" s="43"/>
      <c r="D8" s="114">
        <v>6.1805555555555561E-4</v>
      </c>
      <c r="E8" s="43"/>
      <c r="F8" s="61">
        <f t="shared" si="0"/>
        <v>6.1805555555555561E-4</v>
      </c>
      <c r="G8" s="39"/>
      <c r="H8" s="39">
        <v>180</v>
      </c>
      <c r="I8" s="39"/>
      <c r="J8" s="64">
        <f t="shared" si="1"/>
        <v>180</v>
      </c>
      <c r="K8" s="43">
        <v>4.8611111111111112E-3</v>
      </c>
      <c r="L8" s="111">
        <v>3.9004629629629632E-3</v>
      </c>
      <c r="M8" s="43"/>
      <c r="N8" s="61">
        <f t="shared" si="2"/>
        <v>8.7615740740740744E-3</v>
      </c>
    </row>
    <row r="9" spans="1:14" s="8" customFormat="1" ht="15" x14ac:dyDescent="0.25">
      <c r="A9" s="106" t="s">
        <v>184</v>
      </c>
      <c r="B9" s="98" t="s">
        <v>183</v>
      </c>
      <c r="C9" s="48">
        <v>7.7314814814814813E-4</v>
      </c>
      <c r="D9" s="114">
        <v>3.9120370370370367E-4</v>
      </c>
      <c r="E9" s="40"/>
      <c r="F9" s="60">
        <f t="shared" si="0"/>
        <v>1.1643518518518517E-3</v>
      </c>
      <c r="G9" s="38">
        <v>95</v>
      </c>
      <c r="H9" s="38">
        <v>60</v>
      </c>
      <c r="I9" s="38"/>
      <c r="J9" s="63">
        <f t="shared" si="1"/>
        <v>155</v>
      </c>
      <c r="K9" s="48">
        <v>4.8611111111111112E-3</v>
      </c>
      <c r="L9" s="40">
        <v>4.8611111111111112E-3</v>
      </c>
      <c r="M9" s="40"/>
      <c r="N9" s="60">
        <f t="shared" si="2"/>
        <v>9.7222222222222224E-3</v>
      </c>
    </row>
    <row r="10" spans="1:14" s="27" customFormat="1" ht="15" x14ac:dyDescent="0.25">
      <c r="A10" s="106" t="s">
        <v>31</v>
      </c>
      <c r="B10" s="98" t="s">
        <v>155</v>
      </c>
      <c r="C10" s="43">
        <v>8.3333333333333339E-4</v>
      </c>
      <c r="D10" s="43"/>
      <c r="E10" s="43"/>
      <c r="F10" s="61">
        <f t="shared" si="0"/>
        <v>8.3333333333333339E-4</v>
      </c>
      <c r="G10" s="39">
        <v>90</v>
      </c>
      <c r="H10" s="39"/>
      <c r="I10" s="39"/>
      <c r="J10" s="64">
        <f t="shared" si="1"/>
        <v>90</v>
      </c>
      <c r="K10" s="43">
        <v>4.8611111111111112E-3</v>
      </c>
      <c r="L10" s="43">
        <v>4.8611111111111112E-3</v>
      </c>
      <c r="M10" s="43"/>
      <c r="N10" s="61">
        <f t="shared" si="2"/>
        <v>9.7222222222222224E-3</v>
      </c>
    </row>
    <row r="11" spans="1:14" s="8" customFormat="1" ht="15" x14ac:dyDescent="0.25">
      <c r="A11" s="106" t="s">
        <v>170</v>
      </c>
      <c r="B11" s="98" t="s">
        <v>172</v>
      </c>
      <c r="C11" s="43">
        <v>1.5520833333333333E-3</v>
      </c>
      <c r="D11" s="43"/>
      <c r="E11" s="43"/>
      <c r="F11" s="61">
        <f t="shared" si="0"/>
        <v>1.5520833333333333E-3</v>
      </c>
      <c r="G11" s="39">
        <v>90</v>
      </c>
      <c r="H11" s="39"/>
      <c r="I11" s="39"/>
      <c r="J11" s="64">
        <f t="shared" si="1"/>
        <v>90</v>
      </c>
      <c r="K11" s="43">
        <v>4.8611111111111112E-3</v>
      </c>
      <c r="L11" s="43">
        <v>4.8611111111111112E-3</v>
      </c>
      <c r="M11" s="43"/>
      <c r="N11" s="61">
        <f t="shared" si="2"/>
        <v>9.7222222222222224E-3</v>
      </c>
    </row>
    <row r="12" spans="1:14" s="27" customFormat="1" x14ac:dyDescent="0.2">
      <c r="A12" s="130"/>
      <c r="B12" s="38"/>
      <c r="C12" s="40"/>
      <c r="D12" s="40"/>
      <c r="E12" s="40"/>
      <c r="F12" s="60">
        <f t="shared" ref="F12:F25" si="3">SUM(C12:E12)</f>
        <v>0</v>
      </c>
      <c r="G12" s="38"/>
      <c r="H12" s="38"/>
      <c r="I12" s="38"/>
      <c r="J12" s="63">
        <f t="shared" ref="J12:J25" si="4">SUM(G12:I12)</f>
        <v>0</v>
      </c>
      <c r="K12" s="48"/>
      <c r="L12" s="40"/>
      <c r="M12" s="40"/>
      <c r="N12" s="60">
        <f t="shared" ref="N12:N25" si="5">SUM(K12:M12)</f>
        <v>0</v>
      </c>
    </row>
    <row r="13" spans="1:14" s="8" customFormat="1" x14ac:dyDescent="0.2">
      <c r="A13" s="131"/>
      <c r="B13" s="39"/>
      <c r="C13" s="43"/>
      <c r="D13" s="43"/>
      <c r="E13" s="43"/>
      <c r="F13" s="61">
        <f t="shared" si="3"/>
        <v>0</v>
      </c>
      <c r="G13" s="39"/>
      <c r="H13" s="39"/>
      <c r="I13" s="39"/>
      <c r="J13" s="64">
        <f t="shared" si="4"/>
        <v>0</v>
      </c>
      <c r="K13" s="43"/>
      <c r="L13" s="43"/>
      <c r="M13" s="43"/>
      <c r="N13" s="61">
        <f t="shared" si="5"/>
        <v>0</v>
      </c>
    </row>
    <row r="14" spans="1:14" s="27" customFormat="1" x14ac:dyDescent="0.2">
      <c r="A14" s="130"/>
      <c r="B14" s="38"/>
      <c r="C14" s="40"/>
      <c r="D14" s="40"/>
      <c r="E14" s="40"/>
      <c r="F14" s="60">
        <f t="shared" si="3"/>
        <v>0</v>
      </c>
      <c r="G14" s="38"/>
      <c r="H14" s="38"/>
      <c r="I14" s="38"/>
      <c r="J14" s="60">
        <f>SUM(E14:I14)</f>
        <v>0</v>
      </c>
      <c r="K14" s="48"/>
      <c r="L14" s="40"/>
      <c r="M14" s="40"/>
      <c r="N14" s="60">
        <f t="shared" si="5"/>
        <v>0</v>
      </c>
    </row>
    <row r="15" spans="1:14" s="8" customFormat="1" x14ac:dyDescent="0.2">
      <c r="A15" s="131"/>
      <c r="B15" s="39"/>
      <c r="C15" s="43"/>
      <c r="D15" s="43"/>
      <c r="E15" s="43"/>
      <c r="F15" s="61">
        <f t="shared" si="3"/>
        <v>0</v>
      </c>
      <c r="G15" s="39"/>
      <c r="H15" s="39"/>
      <c r="I15" s="39"/>
      <c r="J15" s="64">
        <f t="shared" si="4"/>
        <v>0</v>
      </c>
      <c r="K15" s="43"/>
      <c r="L15" s="43"/>
      <c r="M15" s="43"/>
      <c r="N15" s="61">
        <f t="shared" si="5"/>
        <v>0</v>
      </c>
    </row>
    <row r="16" spans="1:14" s="27" customFormat="1" x14ac:dyDescent="0.2">
      <c r="A16" s="130"/>
      <c r="B16" s="38"/>
      <c r="C16" s="40"/>
      <c r="D16" s="40"/>
      <c r="E16" s="40"/>
      <c r="F16" s="60">
        <f t="shared" si="3"/>
        <v>0</v>
      </c>
      <c r="G16" s="38"/>
      <c r="H16" s="38"/>
      <c r="I16" s="38"/>
      <c r="J16" s="63">
        <f t="shared" si="4"/>
        <v>0</v>
      </c>
      <c r="K16" s="48"/>
      <c r="L16" s="40"/>
      <c r="M16" s="40"/>
      <c r="N16" s="60">
        <f t="shared" si="5"/>
        <v>0</v>
      </c>
    </row>
    <row r="17" spans="1:14" s="8" customFormat="1" x14ac:dyDescent="0.2">
      <c r="A17" s="131"/>
      <c r="B17" s="39"/>
      <c r="C17" s="43"/>
      <c r="D17" s="43"/>
      <c r="E17" s="43"/>
      <c r="F17" s="61">
        <f t="shared" si="3"/>
        <v>0</v>
      </c>
      <c r="G17" s="39"/>
      <c r="H17" s="39"/>
      <c r="I17" s="39"/>
      <c r="J17" s="64">
        <f t="shared" si="4"/>
        <v>0</v>
      </c>
      <c r="K17" s="43"/>
      <c r="L17" s="43"/>
      <c r="M17" s="43"/>
      <c r="N17" s="61">
        <f t="shared" si="5"/>
        <v>0</v>
      </c>
    </row>
    <row r="18" spans="1:14" s="27" customFormat="1" x14ac:dyDescent="0.2">
      <c r="A18" s="130"/>
      <c r="B18" s="38"/>
      <c r="C18" s="40"/>
      <c r="D18" s="40"/>
      <c r="E18" s="40"/>
      <c r="F18" s="60">
        <f t="shared" si="3"/>
        <v>0</v>
      </c>
      <c r="G18" s="38"/>
      <c r="H18" s="38"/>
      <c r="I18" s="38"/>
      <c r="J18" s="63">
        <f t="shared" si="4"/>
        <v>0</v>
      </c>
      <c r="K18" s="40"/>
      <c r="L18" s="40"/>
      <c r="M18" s="40"/>
      <c r="N18" s="60">
        <f t="shared" si="5"/>
        <v>0</v>
      </c>
    </row>
    <row r="19" spans="1:14" s="8" customFormat="1" x14ac:dyDescent="0.2">
      <c r="A19" s="131"/>
      <c r="B19" s="39"/>
      <c r="C19" s="43"/>
      <c r="D19" s="43"/>
      <c r="E19" s="43"/>
      <c r="F19" s="61">
        <f t="shared" si="3"/>
        <v>0</v>
      </c>
      <c r="G19" s="39"/>
      <c r="H19" s="39"/>
      <c r="I19" s="39"/>
      <c r="J19" s="64">
        <f t="shared" si="4"/>
        <v>0</v>
      </c>
      <c r="K19" s="43"/>
      <c r="L19" s="43"/>
      <c r="M19" s="43"/>
      <c r="N19" s="61">
        <f t="shared" si="5"/>
        <v>0</v>
      </c>
    </row>
    <row r="20" spans="1:14" s="27" customFormat="1" x14ac:dyDescent="0.2">
      <c r="A20" s="130"/>
      <c r="B20" s="38"/>
      <c r="C20" s="40"/>
      <c r="D20" s="40"/>
      <c r="E20" s="40"/>
      <c r="F20" s="60">
        <f t="shared" si="3"/>
        <v>0</v>
      </c>
      <c r="G20" s="38"/>
      <c r="H20" s="38"/>
      <c r="I20" s="38"/>
      <c r="J20" s="63">
        <f t="shared" si="4"/>
        <v>0</v>
      </c>
      <c r="K20" s="40"/>
      <c r="L20" s="40"/>
      <c r="M20" s="40"/>
      <c r="N20" s="60">
        <f t="shared" si="5"/>
        <v>0</v>
      </c>
    </row>
    <row r="21" spans="1:14" s="8" customFormat="1" x14ac:dyDescent="0.2">
      <c r="A21" s="131"/>
      <c r="B21" s="39"/>
      <c r="C21" s="43"/>
      <c r="D21" s="43"/>
      <c r="E21" s="43"/>
      <c r="F21" s="61">
        <f t="shared" si="3"/>
        <v>0</v>
      </c>
      <c r="G21" s="39"/>
      <c r="H21" s="39"/>
      <c r="I21" s="39"/>
      <c r="J21" s="64">
        <f t="shared" si="4"/>
        <v>0</v>
      </c>
      <c r="K21" s="43"/>
      <c r="L21" s="43"/>
      <c r="M21" s="43"/>
      <c r="N21" s="61">
        <f t="shared" si="5"/>
        <v>0</v>
      </c>
    </row>
    <row r="22" spans="1:14" s="27" customFormat="1" x14ac:dyDescent="0.2">
      <c r="A22" s="130"/>
      <c r="B22" s="38"/>
      <c r="C22" s="40"/>
      <c r="D22" s="40"/>
      <c r="E22" s="40"/>
      <c r="F22" s="60">
        <f t="shared" si="3"/>
        <v>0</v>
      </c>
      <c r="G22" s="38"/>
      <c r="H22" s="38"/>
      <c r="I22" s="38"/>
      <c r="J22" s="63">
        <f t="shared" si="4"/>
        <v>0</v>
      </c>
      <c r="K22" s="40"/>
      <c r="L22" s="40"/>
      <c r="M22" s="40"/>
      <c r="N22" s="60">
        <f t="shared" si="5"/>
        <v>0</v>
      </c>
    </row>
    <row r="23" spans="1:14" s="8" customFormat="1" x14ac:dyDescent="0.2">
      <c r="A23" s="131"/>
      <c r="B23" s="39"/>
      <c r="C23" s="43"/>
      <c r="D23" s="43"/>
      <c r="E23" s="43"/>
      <c r="F23" s="61">
        <f t="shared" si="3"/>
        <v>0</v>
      </c>
      <c r="G23" s="39"/>
      <c r="H23" s="39"/>
      <c r="I23" s="39"/>
      <c r="J23" s="64">
        <f t="shared" si="4"/>
        <v>0</v>
      </c>
      <c r="K23" s="43"/>
      <c r="L23" s="43"/>
      <c r="M23" s="43"/>
      <c r="N23" s="61">
        <f t="shared" si="5"/>
        <v>0</v>
      </c>
    </row>
    <row r="24" spans="1:14" s="27" customFormat="1" x14ac:dyDescent="0.2">
      <c r="A24" s="130"/>
      <c r="B24" s="38"/>
      <c r="C24" s="40"/>
      <c r="D24" s="40"/>
      <c r="E24" s="40"/>
      <c r="F24" s="60">
        <f t="shared" si="3"/>
        <v>0</v>
      </c>
      <c r="G24" s="38"/>
      <c r="H24" s="38"/>
      <c r="I24" s="38"/>
      <c r="J24" s="63">
        <f t="shared" si="4"/>
        <v>0</v>
      </c>
      <c r="K24" s="40"/>
      <c r="L24" s="40"/>
      <c r="M24" s="40"/>
      <c r="N24" s="60">
        <f t="shared" si="5"/>
        <v>0</v>
      </c>
    </row>
    <row r="25" spans="1:14" s="8" customFormat="1" x14ac:dyDescent="0.2">
      <c r="A25" s="131"/>
      <c r="B25" s="39"/>
      <c r="C25" s="43"/>
      <c r="D25" s="43"/>
      <c r="E25" s="43"/>
      <c r="F25" s="66">
        <f t="shared" si="3"/>
        <v>0</v>
      </c>
      <c r="G25" s="39"/>
      <c r="H25" s="39"/>
      <c r="I25" s="39"/>
      <c r="J25" s="64">
        <f t="shared" si="4"/>
        <v>0</v>
      </c>
      <c r="K25" s="43"/>
      <c r="L25" s="43"/>
      <c r="M25" s="43"/>
      <c r="N25" s="61">
        <f t="shared" si="5"/>
        <v>0</v>
      </c>
    </row>
  </sheetData>
  <sheetProtection formatCells="0" selectLockedCells="1" selectUnlockedCells="1"/>
  <sortState ref="A2:N11">
    <sortCondition descending="1" ref="J2:J11"/>
    <sortCondition ref="N2:N11"/>
    <sortCondition ref="F2:F11"/>
  </sortState>
  <printOptions gridLines="1"/>
  <pageMargins left="0.25" right="0.25" top="0.75" bottom="0.75" header="0.3" footer="0.3"/>
  <pageSetup scale="79" fitToHeight="0" orientation="landscape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4"/>
  <sheetViews>
    <sheetView workbookViewId="0">
      <selection activeCell="L17" sqref="L17"/>
    </sheetView>
  </sheetViews>
  <sheetFormatPr defaultRowHeight="14.25" x14ac:dyDescent="0.2"/>
  <cols>
    <col min="1" max="1" width="2.875" customWidth="1"/>
    <col min="2" max="2" width="18.375" style="16" customWidth="1"/>
    <col min="3" max="3" width="10.75" style="16" customWidth="1"/>
    <col min="4" max="4" width="8.25" style="26" customWidth="1"/>
    <col min="6" max="6" width="9.875" customWidth="1"/>
    <col min="7" max="7" width="9.125" customWidth="1"/>
    <col min="8" max="10" width="9.625" customWidth="1"/>
    <col min="11" max="11" width="10" style="62" customWidth="1"/>
    <col min="12" max="12" width="9.75" style="26" customWidth="1"/>
  </cols>
  <sheetData>
    <row r="1" spans="1:12" s="11" customFormat="1" ht="15" x14ac:dyDescent="0.25">
      <c r="A1" s="97"/>
      <c r="B1" s="98" t="s">
        <v>0</v>
      </c>
      <c r="C1" s="98" t="s">
        <v>1</v>
      </c>
      <c r="D1" s="99" t="s">
        <v>2</v>
      </c>
      <c r="E1" s="98" t="s">
        <v>3</v>
      </c>
      <c r="F1" s="98" t="s">
        <v>4</v>
      </c>
      <c r="G1" s="98" t="s">
        <v>5</v>
      </c>
      <c r="H1" s="98" t="s">
        <v>6</v>
      </c>
      <c r="I1" s="98" t="s">
        <v>7</v>
      </c>
      <c r="J1" s="98" t="s">
        <v>187</v>
      </c>
      <c r="K1" s="100" t="s">
        <v>8</v>
      </c>
      <c r="L1" s="99" t="s">
        <v>9</v>
      </c>
    </row>
    <row r="2" spans="1:12" ht="15" x14ac:dyDescent="0.25">
      <c r="A2" s="97">
        <v>1</v>
      </c>
      <c r="B2" s="97" t="s">
        <v>189</v>
      </c>
      <c r="C2" s="97" t="s">
        <v>163</v>
      </c>
      <c r="D2" s="101">
        <v>2.6041666666666666E-4</v>
      </c>
      <c r="E2" s="98">
        <v>30</v>
      </c>
      <c r="F2" s="98">
        <v>30</v>
      </c>
      <c r="G2" s="97">
        <v>30</v>
      </c>
      <c r="H2" s="97">
        <v>30</v>
      </c>
      <c r="I2" s="97">
        <v>30</v>
      </c>
      <c r="J2" s="97">
        <v>30</v>
      </c>
      <c r="K2" s="100">
        <f t="shared" ref="K2:K8" si="0">SUM(E2:J2)</f>
        <v>180</v>
      </c>
      <c r="L2" s="99">
        <v>2.0717592592592593E-3</v>
      </c>
    </row>
    <row r="3" spans="1:12" ht="15" x14ac:dyDescent="0.25">
      <c r="A3" s="97">
        <v>2</v>
      </c>
      <c r="B3" s="97" t="s">
        <v>178</v>
      </c>
      <c r="C3" s="97" t="s">
        <v>179</v>
      </c>
      <c r="D3" s="101">
        <v>5.0694444444444441E-4</v>
      </c>
      <c r="E3" s="98">
        <v>30</v>
      </c>
      <c r="F3" s="98">
        <v>30</v>
      </c>
      <c r="G3" s="97">
        <v>30</v>
      </c>
      <c r="H3" s="97">
        <v>30</v>
      </c>
      <c r="I3" s="97">
        <v>30</v>
      </c>
      <c r="J3" s="97">
        <v>30</v>
      </c>
      <c r="K3" s="100">
        <f t="shared" si="0"/>
        <v>180</v>
      </c>
      <c r="L3" s="99">
        <v>2.2800925925925927E-3</v>
      </c>
    </row>
    <row r="4" spans="1:12" s="8" customFormat="1" ht="15" x14ac:dyDescent="0.25">
      <c r="A4" s="97">
        <v>3</v>
      </c>
      <c r="B4" s="97" t="s">
        <v>174</v>
      </c>
      <c r="C4" s="97" t="s">
        <v>97</v>
      </c>
      <c r="D4" s="101">
        <v>3.6574074074074075E-4</v>
      </c>
      <c r="E4" s="98">
        <v>30</v>
      </c>
      <c r="F4" s="98">
        <v>30</v>
      </c>
      <c r="G4" s="97">
        <v>30</v>
      </c>
      <c r="H4" s="97">
        <v>30</v>
      </c>
      <c r="I4" s="97">
        <v>30</v>
      </c>
      <c r="J4" s="97">
        <v>30</v>
      </c>
      <c r="K4" s="100">
        <f t="shared" si="0"/>
        <v>180</v>
      </c>
      <c r="L4" s="99">
        <v>2.3611111111111111E-3</v>
      </c>
    </row>
    <row r="5" spans="1:12" ht="15" x14ac:dyDescent="0.25">
      <c r="A5" s="97">
        <v>4</v>
      </c>
      <c r="B5" s="97" t="s">
        <v>176</v>
      </c>
      <c r="C5" s="97" t="s">
        <v>177</v>
      </c>
      <c r="D5" s="101">
        <v>3.5069444444444444E-4</v>
      </c>
      <c r="E5" s="98">
        <v>30</v>
      </c>
      <c r="F5" s="98">
        <v>30</v>
      </c>
      <c r="G5" s="97">
        <v>30</v>
      </c>
      <c r="H5" s="97">
        <v>30</v>
      </c>
      <c r="I5" s="97">
        <v>30</v>
      </c>
      <c r="J5" s="97">
        <v>30</v>
      </c>
      <c r="K5" s="100">
        <f t="shared" si="0"/>
        <v>180</v>
      </c>
      <c r="L5" s="99">
        <v>2.3726851851851851E-3</v>
      </c>
    </row>
    <row r="6" spans="1:12" ht="15" x14ac:dyDescent="0.25">
      <c r="A6" s="97">
        <v>5</v>
      </c>
      <c r="B6" s="97" t="s">
        <v>180</v>
      </c>
      <c r="C6" s="97" t="s">
        <v>181</v>
      </c>
      <c r="D6" s="101">
        <v>1.1145833333333333E-3</v>
      </c>
      <c r="E6" s="98">
        <v>30</v>
      </c>
      <c r="F6" s="98">
        <v>30</v>
      </c>
      <c r="G6" s="97">
        <v>30</v>
      </c>
      <c r="H6" s="97">
        <v>30</v>
      </c>
      <c r="I6" s="97">
        <v>30</v>
      </c>
      <c r="J6" s="97">
        <v>30</v>
      </c>
      <c r="K6" s="100">
        <f t="shared" si="0"/>
        <v>180</v>
      </c>
      <c r="L6" s="99">
        <v>2.627314814814815E-3</v>
      </c>
    </row>
    <row r="7" spans="1:12" s="8" customFormat="1" ht="15" x14ac:dyDescent="0.25">
      <c r="A7" s="97">
        <v>6</v>
      </c>
      <c r="B7" s="97" t="s">
        <v>189</v>
      </c>
      <c r="C7" s="97" t="s">
        <v>190</v>
      </c>
      <c r="D7" s="101">
        <v>7.291666666666667E-4</v>
      </c>
      <c r="E7" s="98">
        <v>30</v>
      </c>
      <c r="F7" s="98">
        <v>30</v>
      </c>
      <c r="G7" s="97">
        <v>30</v>
      </c>
      <c r="H7" s="97">
        <v>30</v>
      </c>
      <c r="I7" s="97">
        <v>30</v>
      </c>
      <c r="J7" s="97">
        <v>30</v>
      </c>
      <c r="K7" s="100">
        <f t="shared" si="0"/>
        <v>180</v>
      </c>
      <c r="L7" s="99">
        <v>2.9282407407407412E-3</v>
      </c>
    </row>
    <row r="8" spans="1:12" s="8" customFormat="1" ht="15" x14ac:dyDescent="0.25">
      <c r="A8" s="97">
        <v>7</v>
      </c>
      <c r="B8" s="97" t="s">
        <v>191</v>
      </c>
      <c r="C8" s="97" t="s">
        <v>69</v>
      </c>
      <c r="D8" s="101">
        <v>1.0694444444444445E-3</v>
      </c>
      <c r="E8" s="98">
        <v>30</v>
      </c>
      <c r="F8" s="98">
        <v>30</v>
      </c>
      <c r="G8" s="97">
        <v>30</v>
      </c>
      <c r="H8" s="97">
        <v>30</v>
      </c>
      <c r="I8" s="97">
        <v>30</v>
      </c>
      <c r="J8" s="97">
        <v>30</v>
      </c>
      <c r="K8" s="100">
        <f t="shared" si="0"/>
        <v>180</v>
      </c>
      <c r="L8" s="99">
        <v>3.483796296296296E-3</v>
      </c>
    </row>
    <row r="9" spans="1:12" ht="15" x14ac:dyDescent="0.25">
      <c r="A9" s="97">
        <v>8</v>
      </c>
      <c r="B9" s="97" t="s">
        <v>175</v>
      </c>
      <c r="C9" s="97" t="s">
        <v>163</v>
      </c>
      <c r="D9" s="101">
        <v>1.8634259259259261E-3</v>
      </c>
      <c r="E9" s="98">
        <v>30</v>
      </c>
      <c r="F9" s="98">
        <v>30</v>
      </c>
      <c r="G9" s="97">
        <v>30</v>
      </c>
      <c r="H9" s="97">
        <v>30</v>
      </c>
      <c r="I9" s="97">
        <v>30</v>
      </c>
      <c r="J9" s="97">
        <v>30</v>
      </c>
      <c r="K9" s="100">
        <v>180</v>
      </c>
      <c r="L9" s="99">
        <v>3.7268518518518514E-3</v>
      </c>
    </row>
    <row r="10" spans="1:12" ht="15" x14ac:dyDescent="0.25">
      <c r="A10" s="97">
        <v>9</v>
      </c>
      <c r="B10" s="97" t="s">
        <v>185</v>
      </c>
      <c r="C10" s="97" t="s">
        <v>186</v>
      </c>
      <c r="D10" s="101">
        <v>5.6712962962962956E-4</v>
      </c>
      <c r="E10" s="98">
        <v>30</v>
      </c>
      <c r="F10" s="98">
        <v>30</v>
      </c>
      <c r="G10" s="97">
        <v>30</v>
      </c>
      <c r="H10" s="97">
        <v>30</v>
      </c>
      <c r="I10" s="97">
        <v>30</v>
      </c>
      <c r="J10" s="97">
        <v>30</v>
      </c>
      <c r="K10" s="100">
        <f>SUM(E10:J10)</f>
        <v>180</v>
      </c>
      <c r="L10" s="99">
        <v>3.8773148148148143E-3</v>
      </c>
    </row>
    <row r="11" spans="1:12" s="8" customFormat="1" ht="15" x14ac:dyDescent="0.25">
      <c r="A11" s="97"/>
      <c r="B11" s="97"/>
      <c r="C11" s="97"/>
      <c r="D11" s="101"/>
      <c r="E11" s="98"/>
      <c r="F11" s="98"/>
      <c r="G11" s="97"/>
      <c r="H11" s="97"/>
      <c r="I11" s="97"/>
      <c r="J11" s="97"/>
      <c r="K11" s="100">
        <f t="shared" ref="K11:K23" si="1">SUM(E11:J11)</f>
        <v>0</v>
      </c>
      <c r="L11" s="99"/>
    </row>
    <row r="12" spans="1:12" ht="15" x14ac:dyDescent="0.25">
      <c r="A12" s="97"/>
      <c r="B12" s="97"/>
      <c r="C12" s="97"/>
      <c r="D12" s="101"/>
      <c r="E12" s="98"/>
      <c r="F12" s="98"/>
      <c r="G12" s="97"/>
      <c r="H12" s="97"/>
      <c r="I12" s="97"/>
      <c r="J12" s="97"/>
      <c r="K12" s="100">
        <f t="shared" si="1"/>
        <v>0</v>
      </c>
      <c r="L12" s="99"/>
    </row>
    <row r="13" spans="1:12" s="8" customFormat="1" ht="15" x14ac:dyDescent="0.25">
      <c r="A13" s="97"/>
      <c r="B13" s="97"/>
      <c r="C13" s="97"/>
      <c r="D13" s="101"/>
      <c r="E13" s="98"/>
      <c r="F13" s="98"/>
      <c r="G13" s="97"/>
      <c r="H13" s="97"/>
      <c r="I13" s="97"/>
      <c r="J13" s="97"/>
      <c r="K13" s="100">
        <f t="shared" si="1"/>
        <v>0</v>
      </c>
      <c r="L13" s="99"/>
    </row>
    <row r="14" spans="1:12" ht="15" x14ac:dyDescent="0.25">
      <c r="A14" s="97"/>
      <c r="B14" s="97"/>
      <c r="C14" s="97"/>
      <c r="D14" s="101"/>
      <c r="E14" s="98"/>
      <c r="F14" s="98"/>
      <c r="G14" s="97"/>
      <c r="H14" s="97"/>
      <c r="I14" s="97"/>
      <c r="J14" s="97"/>
      <c r="K14" s="100">
        <f t="shared" si="1"/>
        <v>0</v>
      </c>
      <c r="L14" s="99"/>
    </row>
    <row r="15" spans="1:12" s="8" customFormat="1" ht="15" x14ac:dyDescent="0.25">
      <c r="A15" s="97"/>
      <c r="B15" s="97"/>
      <c r="C15" s="97"/>
      <c r="D15" s="101"/>
      <c r="E15" s="98"/>
      <c r="F15" s="98"/>
      <c r="G15" s="97"/>
      <c r="H15" s="97"/>
      <c r="I15" s="97"/>
      <c r="J15" s="97"/>
      <c r="K15" s="100">
        <f t="shared" si="1"/>
        <v>0</v>
      </c>
      <c r="L15" s="99"/>
    </row>
    <row r="16" spans="1:12" ht="15" x14ac:dyDescent="0.25">
      <c r="A16" s="97"/>
      <c r="B16" s="97"/>
      <c r="C16" s="97"/>
      <c r="D16" s="101"/>
      <c r="E16" s="97"/>
      <c r="F16" s="97"/>
      <c r="G16" s="97"/>
      <c r="H16" s="97"/>
      <c r="I16" s="97"/>
      <c r="J16" s="97"/>
      <c r="K16" s="100">
        <f t="shared" si="1"/>
        <v>0</v>
      </c>
      <c r="L16" s="101"/>
    </row>
    <row r="17" spans="1:12" s="8" customFormat="1" ht="15" x14ac:dyDescent="0.25">
      <c r="A17" s="97"/>
      <c r="B17" s="97"/>
      <c r="C17" s="97"/>
      <c r="D17" s="101"/>
      <c r="E17" s="97"/>
      <c r="F17" s="97"/>
      <c r="G17" s="97"/>
      <c r="H17" s="97"/>
      <c r="I17" s="97"/>
      <c r="J17" s="97"/>
      <c r="K17" s="100">
        <f t="shared" si="1"/>
        <v>0</v>
      </c>
      <c r="L17" s="101"/>
    </row>
    <row r="18" spans="1:12" ht="15" x14ac:dyDescent="0.25">
      <c r="A18" s="97"/>
      <c r="B18" s="97"/>
      <c r="C18" s="97"/>
      <c r="D18" s="101"/>
      <c r="E18" s="97"/>
      <c r="F18" s="97"/>
      <c r="G18" s="97"/>
      <c r="H18" s="97"/>
      <c r="I18" s="97"/>
      <c r="J18" s="97"/>
      <c r="K18" s="100">
        <f t="shared" si="1"/>
        <v>0</v>
      </c>
      <c r="L18" s="101"/>
    </row>
    <row r="19" spans="1:12" s="8" customFormat="1" ht="15" x14ac:dyDescent="0.25">
      <c r="A19" s="97"/>
      <c r="B19" s="97"/>
      <c r="C19" s="97"/>
      <c r="D19" s="101"/>
      <c r="E19" s="97"/>
      <c r="F19" s="97"/>
      <c r="G19" s="97"/>
      <c r="H19" s="97"/>
      <c r="I19" s="97"/>
      <c r="J19" s="97"/>
      <c r="K19" s="100">
        <f t="shared" si="1"/>
        <v>0</v>
      </c>
      <c r="L19" s="101"/>
    </row>
    <row r="20" spans="1:12" ht="15" x14ac:dyDescent="0.25">
      <c r="A20" s="97"/>
      <c r="B20" s="97"/>
      <c r="C20" s="97"/>
      <c r="D20" s="101"/>
      <c r="E20" s="97"/>
      <c r="F20" s="97"/>
      <c r="G20" s="97"/>
      <c r="H20" s="97"/>
      <c r="I20" s="97"/>
      <c r="J20" s="97"/>
      <c r="K20" s="100">
        <f t="shared" si="1"/>
        <v>0</v>
      </c>
      <c r="L20" s="101"/>
    </row>
    <row r="21" spans="1:12" s="8" customFormat="1" ht="15" x14ac:dyDescent="0.25">
      <c r="A21" s="97"/>
      <c r="B21" s="97"/>
      <c r="C21" s="97"/>
      <c r="D21" s="101"/>
      <c r="E21" s="97"/>
      <c r="F21" s="97"/>
      <c r="G21" s="97"/>
      <c r="H21" s="97"/>
      <c r="I21" s="97"/>
      <c r="J21" s="97"/>
      <c r="K21" s="100">
        <f t="shared" si="1"/>
        <v>0</v>
      </c>
      <c r="L21" s="101"/>
    </row>
    <row r="22" spans="1:12" ht="15" x14ac:dyDescent="0.25">
      <c r="A22" s="97"/>
      <c r="B22" s="97"/>
      <c r="C22" s="97"/>
      <c r="D22" s="101"/>
      <c r="E22" s="97"/>
      <c r="F22" s="97"/>
      <c r="G22" s="97"/>
      <c r="H22" s="97"/>
      <c r="I22" s="97"/>
      <c r="J22" s="97"/>
      <c r="K22" s="100">
        <f t="shared" si="1"/>
        <v>0</v>
      </c>
      <c r="L22" s="101"/>
    </row>
    <row r="23" spans="1:12" s="8" customFormat="1" ht="15" x14ac:dyDescent="0.25">
      <c r="A23" s="97"/>
      <c r="B23" s="97"/>
      <c r="C23" s="97"/>
      <c r="D23" s="101"/>
      <c r="E23" s="97"/>
      <c r="F23" s="97"/>
      <c r="G23" s="97"/>
      <c r="H23" s="97"/>
      <c r="I23" s="97"/>
      <c r="J23" s="97"/>
      <c r="K23" s="100">
        <f t="shared" si="1"/>
        <v>0</v>
      </c>
      <c r="L23" s="101"/>
    </row>
    <row r="24" spans="1:12" x14ac:dyDescent="0.2">
      <c r="K24" s="79"/>
    </row>
  </sheetData>
  <sortState ref="B2:L10">
    <sortCondition descending="1" ref="K2:K10"/>
    <sortCondition ref="L2:L10"/>
    <sortCondition ref="D2:D10"/>
  </sortState>
  <printOptions gridLines="1"/>
  <pageMargins left="0.25" right="0.25" top="0.75" bottom="0.75" header="0.3" footer="0.3"/>
  <pageSetup orientation="landscape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5"/>
  <sheetViews>
    <sheetView workbookViewId="0">
      <selection activeCell="O28" sqref="O28"/>
    </sheetView>
  </sheetViews>
  <sheetFormatPr defaultRowHeight="14.25" x14ac:dyDescent="0.2"/>
  <cols>
    <col min="1" max="1" width="2.875" customWidth="1"/>
    <col min="2" max="2" width="18.375" style="107" customWidth="1"/>
    <col min="3" max="3" width="10.75" style="107" customWidth="1"/>
    <col min="4" max="4" width="8.25" style="26" customWidth="1"/>
    <col min="6" max="6" width="9.875" customWidth="1"/>
    <col min="7" max="7" width="9.125" customWidth="1"/>
    <col min="8" max="10" width="9.625" customWidth="1"/>
    <col min="11" max="11" width="10" style="62" customWidth="1"/>
    <col min="12" max="12" width="9.75" style="26" customWidth="1"/>
  </cols>
  <sheetData>
    <row r="1" spans="1:12" s="11" customFormat="1" ht="15" x14ac:dyDescent="0.25">
      <c r="A1" s="97"/>
      <c r="B1" s="106" t="s">
        <v>0</v>
      </c>
      <c r="C1" s="106" t="s">
        <v>1</v>
      </c>
      <c r="D1" s="99" t="s">
        <v>2</v>
      </c>
      <c r="E1" s="98" t="s">
        <v>3</v>
      </c>
      <c r="F1" s="98" t="s">
        <v>4</v>
      </c>
      <c r="G1" s="98" t="s">
        <v>5</v>
      </c>
      <c r="H1" s="98" t="s">
        <v>6</v>
      </c>
      <c r="I1" s="98" t="s">
        <v>7</v>
      </c>
      <c r="J1" s="98" t="s">
        <v>187</v>
      </c>
      <c r="K1" s="100" t="s">
        <v>8</v>
      </c>
      <c r="L1" s="99" t="s">
        <v>9</v>
      </c>
    </row>
    <row r="2" spans="1:12" s="11" customFormat="1" ht="15" x14ac:dyDescent="0.25">
      <c r="A2" s="97">
        <v>1</v>
      </c>
      <c r="B2" s="106" t="s">
        <v>176</v>
      </c>
      <c r="C2" s="106" t="s">
        <v>177</v>
      </c>
      <c r="D2" s="101">
        <v>4.8611111111111104E-4</v>
      </c>
      <c r="E2" s="98">
        <v>30</v>
      </c>
      <c r="F2" s="98">
        <v>30</v>
      </c>
      <c r="G2" s="97">
        <v>30</v>
      </c>
      <c r="H2" s="97">
        <v>30</v>
      </c>
      <c r="I2" s="97">
        <v>30</v>
      </c>
      <c r="J2" s="97">
        <v>30</v>
      </c>
      <c r="K2" s="100">
        <f t="shared" ref="K2:K10" si="0">SUM(E2:J2)</f>
        <v>180</v>
      </c>
      <c r="L2" s="99">
        <v>2.4074074074074076E-3</v>
      </c>
    </row>
    <row r="3" spans="1:12" ht="15" x14ac:dyDescent="0.25">
      <c r="A3" s="97">
        <v>2</v>
      </c>
      <c r="B3" s="106" t="s">
        <v>180</v>
      </c>
      <c r="C3" s="106" t="s">
        <v>181</v>
      </c>
      <c r="D3" s="101">
        <v>2.9861111111111109E-4</v>
      </c>
      <c r="E3" s="98">
        <v>30</v>
      </c>
      <c r="F3" s="98">
        <v>30</v>
      </c>
      <c r="G3" s="97">
        <v>30</v>
      </c>
      <c r="H3" s="97">
        <v>30</v>
      </c>
      <c r="I3" s="97">
        <v>30</v>
      </c>
      <c r="J3" s="97">
        <v>30</v>
      </c>
      <c r="K3" s="100">
        <f t="shared" si="0"/>
        <v>180</v>
      </c>
      <c r="L3" s="99">
        <v>2.4652777777777776E-3</v>
      </c>
    </row>
    <row r="4" spans="1:12" s="8" customFormat="1" ht="15" x14ac:dyDescent="0.25">
      <c r="A4" s="97">
        <v>3</v>
      </c>
      <c r="B4" s="106" t="s">
        <v>175</v>
      </c>
      <c r="C4" s="106" t="s">
        <v>163</v>
      </c>
      <c r="D4" s="101">
        <v>3.6689814814814815E-4</v>
      </c>
      <c r="E4" s="98">
        <v>30</v>
      </c>
      <c r="F4" s="98">
        <v>30</v>
      </c>
      <c r="G4" s="97">
        <v>30</v>
      </c>
      <c r="H4" s="97">
        <v>30</v>
      </c>
      <c r="I4" s="97">
        <v>30</v>
      </c>
      <c r="J4" s="97">
        <v>30</v>
      </c>
      <c r="K4" s="100">
        <f t="shared" si="0"/>
        <v>180</v>
      </c>
      <c r="L4" s="99">
        <v>2.615740740740741E-3</v>
      </c>
    </row>
    <row r="5" spans="1:12" ht="15" x14ac:dyDescent="0.25">
      <c r="A5" s="97">
        <v>4</v>
      </c>
      <c r="B5" s="106" t="s">
        <v>178</v>
      </c>
      <c r="C5" s="106" t="s">
        <v>179</v>
      </c>
      <c r="D5" s="101">
        <v>3.8310185185185186E-4</v>
      </c>
      <c r="E5" s="98">
        <v>30</v>
      </c>
      <c r="F5" s="98">
        <v>30</v>
      </c>
      <c r="G5" s="97">
        <v>30</v>
      </c>
      <c r="H5" s="97">
        <v>30</v>
      </c>
      <c r="I5" s="97">
        <v>30</v>
      </c>
      <c r="J5" s="97">
        <v>30</v>
      </c>
      <c r="K5" s="100">
        <f t="shared" si="0"/>
        <v>180</v>
      </c>
      <c r="L5" s="99">
        <v>2.9861111111111113E-3</v>
      </c>
    </row>
    <row r="6" spans="1:12" s="8" customFormat="1" ht="15" x14ac:dyDescent="0.25">
      <c r="A6" s="97">
        <v>5</v>
      </c>
      <c r="B6" s="106" t="s">
        <v>174</v>
      </c>
      <c r="C6" s="106" t="s">
        <v>97</v>
      </c>
      <c r="D6" s="101">
        <v>5.1041666666666672E-4</v>
      </c>
      <c r="E6" s="98">
        <v>30</v>
      </c>
      <c r="F6" s="98">
        <v>30</v>
      </c>
      <c r="G6" s="97">
        <v>30</v>
      </c>
      <c r="H6" s="97">
        <v>30</v>
      </c>
      <c r="I6" s="97">
        <v>30</v>
      </c>
      <c r="J6" s="97">
        <v>30</v>
      </c>
      <c r="K6" s="100">
        <f t="shared" si="0"/>
        <v>180</v>
      </c>
      <c r="L6" s="99">
        <v>3.9120370370370368E-3</v>
      </c>
    </row>
    <row r="7" spans="1:12" ht="15" x14ac:dyDescent="0.25">
      <c r="A7" s="97">
        <v>6</v>
      </c>
      <c r="B7" s="106" t="s">
        <v>189</v>
      </c>
      <c r="C7" s="106" t="s">
        <v>163</v>
      </c>
      <c r="D7" s="101">
        <v>9.9189814814814822E-4</v>
      </c>
      <c r="E7" s="98">
        <v>30</v>
      </c>
      <c r="F7" s="98">
        <v>30</v>
      </c>
      <c r="G7" s="97">
        <v>30</v>
      </c>
      <c r="H7" s="97">
        <v>30</v>
      </c>
      <c r="I7" s="97">
        <v>30</v>
      </c>
      <c r="J7" s="97">
        <v>30</v>
      </c>
      <c r="K7" s="100">
        <f t="shared" si="0"/>
        <v>180</v>
      </c>
      <c r="L7" s="99">
        <v>4.2592592592592595E-3</v>
      </c>
    </row>
    <row r="8" spans="1:12" s="8" customFormat="1" ht="15" x14ac:dyDescent="0.25">
      <c r="A8" s="97">
        <v>7</v>
      </c>
      <c r="B8" s="106" t="s">
        <v>189</v>
      </c>
      <c r="C8" s="106" t="s">
        <v>190</v>
      </c>
      <c r="D8" s="101">
        <v>2.6620370370370372E-4</v>
      </c>
      <c r="E8" s="98">
        <v>30</v>
      </c>
      <c r="F8" s="98">
        <v>30</v>
      </c>
      <c r="G8" s="97">
        <v>30</v>
      </c>
      <c r="H8" s="97">
        <v>30</v>
      </c>
      <c r="I8" s="97">
        <v>30</v>
      </c>
      <c r="J8" s="97">
        <v>30</v>
      </c>
      <c r="K8" s="100">
        <f t="shared" si="0"/>
        <v>180</v>
      </c>
      <c r="L8" s="99">
        <v>4.2708333333333339E-3</v>
      </c>
    </row>
    <row r="9" spans="1:12" ht="15" x14ac:dyDescent="0.25">
      <c r="A9" s="97">
        <v>8</v>
      </c>
      <c r="B9" s="106" t="s">
        <v>191</v>
      </c>
      <c r="C9" s="106" t="s">
        <v>69</v>
      </c>
      <c r="D9" s="101">
        <v>3.7847222222222226E-4</v>
      </c>
      <c r="E9" s="98">
        <v>30</v>
      </c>
      <c r="F9" s="98">
        <v>30</v>
      </c>
      <c r="G9" s="97">
        <v>30</v>
      </c>
      <c r="H9" s="97"/>
      <c r="I9" s="97"/>
      <c r="J9" s="97"/>
      <c r="K9" s="100">
        <f t="shared" si="0"/>
        <v>90</v>
      </c>
      <c r="L9" s="99">
        <v>4.8611111111111112E-3</v>
      </c>
    </row>
    <row r="10" spans="1:12" ht="15" x14ac:dyDescent="0.25">
      <c r="A10" s="97">
        <v>9</v>
      </c>
      <c r="B10" s="106" t="s">
        <v>185</v>
      </c>
      <c r="C10" s="106" t="s">
        <v>186</v>
      </c>
      <c r="D10" s="101">
        <v>2.0833333333333333E-3</v>
      </c>
      <c r="E10" s="98">
        <v>30</v>
      </c>
      <c r="F10" s="98">
        <v>30</v>
      </c>
      <c r="G10" s="97">
        <v>30</v>
      </c>
      <c r="H10" s="97"/>
      <c r="I10" s="97"/>
      <c r="J10" s="97"/>
      <c r="K10" s="100">
        <f t="shared" si="0"/>
        <v>90</v>
      </c>
      <c r="L10" s="99">
        <v>4.8611111111111112E-3</v>
      </c>
    </row>
    <row r="11" spans="1:12" s="8" customFormat="1" ht="15" x14ac:dyDescent="0.25">
      <c r="A11" s="97"/>
      <c r="B11" s="106"/>
      <c r="C11" s="106"/>
      <c r="D11" s="101"/>
      <c r="E11" s="98"/>
      <c r="F11" s="98"/>
      <c r="G11" s="97"/>
      <c r="H11" s="97"/>
      <c r="I11" s="97"/>
      <c r="J11" s="97"/>
      <c r="K11" s="100">
        <f t="shared" ref="K11:K25" si="1">SUM(E11:J11)</f>
        <v>0</v>
      </c>
      <c r="L11" s="99"/>
    </row>
    <row r="12" spans="1:12" ht="15" x14ac:dyDescent="0.25">
      <c r="A12" s="97"/>
      <c r="B12" s="106"/>
      <c r="C12" s="106"/>
      <c r="D12" s="101"/>
      <c r="E12" s="98"/>
      <c r="F12" s="98"/>
      <c r="G12" s="97"/>
      <c r="H12" s="97"/>
      <c r="I12" s="97"/>
      <c r="J12" s="97"/>
      <c r="K12" s="100">
        <f t="shared" si="1"/>
        <v>0</v>
      </c>
      <c r="L12" s="99"/>
    </row>
    <row r="13" spans="1:12" s="8" customFormat="1" ht="15" x14ac:dyDescent="0.25">
      <c r="A13" s="97"/>
      <c r="B13" s="106"/>
      <c r="C13" s="106"/>
      <c r="D13" s="101"/>
      <c r="E13" s="98"/>
      <c r="F13" s="98"/>
      <c r="G13" s="97"/>
      <c r="H13" s="97"/>
      <c r="I13" s="97"/>
      <c r="J13" s="97"/>
      <c r="K13" s="100">
        <f t="shared" si="1"/>
        <v>0</v>
      </c>
      <c r="L13" s="99"/>
    </row>
    <row r="14" spans="1:12" ht="15" x14ac:dyDescent="0.25">
      <c r="A14" s="97"/>
      <c r="B14" s="106"/>
      <c r="C14" s="106"/>
      <c r="D14" s="101"/>
      <c r="E14" s="98"/>
      <c r="F14" s="98"/>
      <c r="G14" s="97"/>
      <c r="H14" s="97"/>
      <c r="I14" s="97"/>
      <c r="J14" s="97"/>
      <c r="K14" s="100">
        <f t="shared" si="1"/>
        <v>0</v>
      </c>
      <c r="L14" s="99"/>
    </row>
    <row r="15" spans="1:12" s="8" customFormat="1" ht="15" x14ac:dyDescent="0.25">
      <c r="A15" s="97"/>
      <c r="B15" s="106"/>
      <c r="C15" s="106"/>
      <c r="D15" s="101"/>
      <c r="E15" s="97"/>
      <c r="F15" s="97"/>
      <c r="G15" s="97"/>
      <c r="H15" s="97"/>
      <c r="I15" s="97"/>
      <c r="J15" s="97"/>
      <c r="K15" s="100">
        <f t="shared" si="1"/>
        <v>0</v>
      </c>
      <c r="L15" s="101"/>
    </row>
    <row r="16" spans="1:12" ht="15" x14ac:dyDescent="0.25">
      <c r="A16" s="97"/>
      <c r="B16" s="106"/>
      <c r="C16" s="106"/>
      <c r="D16" s="101"/>
      <c r="E16" s="97"/>
      <c r="F16" s="97"/>
      <c r="G16" s="97"/>
      <c r="H16" s="97"/>
      <c r="I16" s="97"/>
      <c r="J16" s="97"/>
      <c r="K16" s="100">
        <f t="shared" si="1"/>
        <v>0</v>
      </c>
      <c r="L16" s="101"/>
    </row>
    <row r="17" spans="1:12" s="8" customFormat="1" ht="15" x14ac:dyDescent="0.25">
      <c r="A17" s="97"/>
      <c r="B17" s="106"/>
      <c r="C17" s="106"/>
      <c r="D17" s="101"/>
      <c r="E17" s="97"/>
      <c r="F17" s="97"/>
      <c r="G17" s="97"/>
      <c r="H17" s="97"/>
      <c r="I17" s="97"/>
      <c r="J17" s="97"/>
      <c r="K17" s="100">
        <f t="shared" si="1"/>
        <v>0</v>
      </c>
      <c r="L17" s="101"/>
    </row>
    <row r="18" spans="1:12" ht="15" x14ac:dyDescent="0.25">
      <c r="A18" s="97"/>
      <c r="B18" s="106"/>
      <c r="C18" s="106"/>
      <c r="D18" s="101"/>
      <c r="E18" s="97"/>
      <c r="F18" s="97"/>
      <c r="G18" s="97"/>
      <c r="H18" s="97"/>
      <c r="I18" s="97"/>
      <c r="J18" s="97"/>
      <c r="K18" s="100">
        <f t="shared" si="1"/>
        <v>0</v>
      </c>
      <c r="L18" s="101"/>
    </row>
    <row r="19" spans="1:12" s="8" customFormat="1" ht="15" x14ac:dyDescent="0.25">
      <c r="A19" s="97"/>
      <c r="B19" s="106"/>
      <c r="C19" s="106"/>
      <c r="D19" s="101"/>
      <c r="E19" s="97"/>
      <c r="F19" s="97"/>
      <c r="G19" s="97"/>
      <c r="H19" s="97"/>
      <c r="I19" s="97"/>
      <c r="J19" s="97"/>
      <c r="K19" s="100">
        <f t="shared" si="1"/>
        <v>0</v>
      </c>
      <c r="L19" s="101"/>
    </row>
    <row r="20" spans="1:12" ht="15" x14ac:dyDescent="0.25">
      <c r="A20" s="97"/>
      <c r="B20" s="106"/>
      <c r="C20" s="106"/>
      <c r="D20" s="101"/>
      <c r="E20" s="97"/>
      <c r="F20" s="97"/>
      <c r="G20" s="97"/>
      <c r="H20" s="97"/>
      <c r="I20" s="97"/>
      <c r="J20" s="97"/>
      <c r="K20" s="100">
        <f t="shared" si="1"/>
        <v>0</v>
      </c>
      <c r="L20" s="101"/>
    </row>
    <row r="21" spans="1:12" s="8" customFormat="1" ht="15" x14ac:dyDescent="0.25">
      <c r="A21" s="97"/>
      <c r="B21" s="106"/>
      <c r="C21" s="106"/>
      <c r="D21" s="101"/>
      <c r="E21" s="97"/>
      <c r="F21" s="97"/>
      <c r="G21" s="97"/>
      <c r="H21" s="97"/>
      <c r="I21" s="97"/>
      <c r="J21" s="97"/>
      <c r="K21" s="100">
        <f t="shared" si="1"/>
        <v>0</v>
      </c>
      <c r="L21" s="101"/>
    </row>
    <row r="22" spans="1:12" ht="15" x14ac:dyDescent="0.25">
      <c r="A22" s="97"/>
      <c r="B22" s="106"/>
      <c r="C22" s="106"/>
      <c r="D22" s="101"/>
      <c r="E22" s="97"/>
      <c r="F22" s="97"/>
      <c r="G22" s="97"/>
      <c r="H22" s="97"/>
      <c r="I22" s="97"/>
      <c r="J22" s="97"/>
      <c r="K22" s="100">
        <f t="shared" si="1"/>
        <v>0</v>
      </c>
      <c r="L22" s="101"/>
    </row>
    <row r="23" spans="1:12" s="8" customFormat="1" ht="15" x14ac:dyDescent="0.25">
      <c r="A23" s="97"/>
      <c r="B23" s="106"/>
      <c r="C23" s="106"/>
      <c r="D23" s="101"/>
      <c r="E23" s="97"/>
      <c r="F23" s="97"/>
      <c r="G23" s="97"/>
      <c r="H23" s="97"/>
      <c r="I23" s="97"/>
      <c r="J23" s="97"/>
      <c r="K23" s="100">
        <f t="shared" si="1"/>
        <v>0</v>
      </c>
      <c r="L23" s="101"/>
    </row>
    <row r="24" spans="1:12" ht="15" x14ac:dyDescent="0.25">
      <c r="A24" s="97"/>
      <c r="B24" s="106"/>
      <c r="C24" s="106"/>
      <c r="D24" s="101"/>
      <c r="E24" s="97"/>
      <c r="F24" s="97"/>
      <c r="G24" s="97"/>
      <c r="H24" s="97"/>
      <c r="I24" s="97"/>
      <c r="J24" s="97"/>
      <c r="K24" s="100">
        <f t="shared" si="1"/>
        <v>0</v>
      </c>
      <c r="L24" s="101"/>
    </row>
    <row r="25" spans="1:12" s="8" customFormat="1" ht="15" x14ac:dyDescent="0.25">
      <c r="A25" s="97"/>
      <c r="B25" s="106"/>
      <c r="C25" s="106"/>
      <c r="D25" s="101"/>
      <c r="E25" s="97"/>
      <c r="F25" s="97"/>
      <c r="G25" s="97"/>
      <c r="H25" s="97"/>
      <c r="I25" s="97"/>
      <c r="J25" s="97"/>
      <c r="K25" s="100">
        <f t="shared" si="1"/>
        <v>0</v>
      </c>
      <c r="L25" s="101"/>
    </row>
  </sheetData>
  <sortState ref="A2:L10">
    <sortCondition descending="1" ref="K2:K10"/>
    <sortCondition ref="L2:L10"/>
    <sortCondition ref="D2:D10"/>
  </sortState>
  <printOptions gridLines="1"/>
  <pageMargins left="0.7" right="0.7" top="0.75" bottom="0.75" header="0.3" footer="0.3"/>
  <pageSetup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5"/>
  <sheetViews>
    <sheetView workbookViewId="0">
      <selection activeCell="J14" sqref="J14"/>
    </sheetView>
  </sheetViews>
  <sheetFormatPr defaultRowHeight="14.25" x14ac:dyDescent="0.2"/>
  <cols>
    <col min="1" max="1" width="2.875" customWidth="1"/>
    <col min="2" max="2" width="18.375" style="16" customWidth="1"/>
    <col min="3" max="3" width="10.75" style="16" customWidth="1"/>
    <col min="4" max="4" width="8.25" style="26" customWidth="1"/>
    <col min="6" max="6" width="9.875" customWidth="1"/>
    <col min="7" max="7" width="9.125" customWidth="1"/>
    <col min="8" max="9" width="9.625" customWidth="1"/>
    <col min="10" max="10" width="10" style="62" customWidth="1"/>
    <col min="11" max="11" width="9.75" style="26" customWidth="1"/>
  </cols>
  <sheetData>
    <row r="1" spans="1:11" s="11" customFormat="1" ht="15" x14ac:dyDescent="0.25">
      <c r="B1" s="13" t="s">
        <v>0</v>
      </c>
      <c r="C1" s="13" t="s">
        <v>1</v>
      </c>
      <c r="D1" s="25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72" t="s">
        <v>8</v>
      </c>
      <c r="K1" s="25" t="s">
        <v>9</v>
      </c>
    </row>
    <row r="2" spans="1:11" x14ac:dyDescent="0.2">
      <c r="A2" s="1"/>
      <c r="B2" s="15"/>
      <c r="C2" s="15"/>
      <c r="D2" s="22"/>
      <c r="E2" s="2"/>
      <c r="F2" s="2"/>
      <c r="G2" s="1"/>
      <c r="H2" s="1"/>
      <c r="I2" s="1"/>
      <c r="J2" s="78">
        <f t="shared" ref="J2:J25" si="0">SUM(E2:I2)</f>
        <v>0</v>
      </c>
      <c r="K2" s="20"/>
    </row>
    <row r="3" spans="1:11" s="8" customFormat="1" x14ac:dyDescent="0.2">
      <c r="A3" s="6"/>
      <c r="B3" s="18"/>
      <c r="C3" s="18"/>
      <c r="D3" s="21"/>
      <c r="E3" s="7"/>
      <c r="F3" s="7"/>
      <c r="G3" s="6"/>
      <c r="H3" s="6"/>
      <c r="I3" s="6"/>
      <c r="J3" s="74">
        <f t="shared" si="0"/>
        <v>0</v>
      </c>
      <c r="K3" s="19"/>
    </row>
    <row r="4" spans="1:11" x14ac:dyDescent="0.2">
      <c r="A4" s="1"/>
      <c r="B4" s="15"/>
      <c r="C4" s="15"/>
      <c r="D4" s="22"/>
      <c r="E4" s="2"/>
      <c r="F4" s="2"/>
      <c r="G4" s="1"/>
      <c r="H4" s="1"/>
      <c r="I4" s="1"/>
      <c r="J4" s="78">
        <f t="shared" si="0"/>
        <v>0</v>
      </c>
      <c r="K4" s="20"/>
    </row>
    <row r="5" spans="1:11" s="8" customFormat="1" x14ac:dyDescent="0.2">
      <c r="A5" s="6"/>
      <c r="B5" s="18"/>
      <c r="C5" s="18"/>
      <c r="D5" s="21"/>
      <c r="E5" s="7"/>
      <c r="F5" s="7"/>
      <c r="G5" s="6"/>
      <c r="H5" s="6"/>
      <c r="I5" s="6"/>
      <c r="J5" s="74">
        <f t="shared" si="0"/>
        <v>0</v>
      </c>
      <c r="K5" s="19"/>
    </row>
    <row r="6" spans="1:11" x14ac:dyDescent="0.2">
      <c r="A6" s="1"/>
      <c r="B6" s="15"/>
      <c r="C6" s="15"/>
      <c r="D6" s="22"/>
      <c r="E6" s="2"/>
      <c r="F6" s="2"/>
      <c r="G6" s="1"/>
      <c r="H6" s="1"/>
      <c r="I6" s="1"/>
      <c r="J6" s="78">
        <f t="shared" si="0"/>
        <v>0</v>
      </c>
      <c r="K6" s="20"/>
    </row>
    <row r="7" spans="1:11" s="8" customFormat="1" x14ac:dyDescent="0.2">
      <c r="A7" s="6"/>
      <c r="B7" s="18"/>
      <c r="C7" s="18"/>
      <c r="D7" s="21"/>
      <c r="E7" s="7"/>
      <c r="F7" s="7"/>
      <c r="G7" s="6"/>
      <c r="H7" s="6"/>
      <c r="I7" s="6"/>
      <c r="J7" s="74">
        <f t="shared" si="0"/>
        <v>0</v>
      </c>
      <c r="K7" s="19"/>
    </row>
    <row r="8" spans="1:11" x14ac:dyDescent="0.2">
      <c r="A8" s="1"/>
      <c r="B8" s="15"/>
      <c r="C8" s="15"/>
      <c r="D8" s="22"/>
      <c r="E8" s="2"/>
      <c r="F8" s="2"/>
      <c r="G8" s="1"/>
      <c r="H8" s="1"/>
      <c r="I8" s="1"/>
      <c r="J8" s="78">
        <f t="shared" si="0"/>
        <v>0</v>
      </c>
      <c r="K8" s="20"/>
    </row>
    <row r="9" spans="1:11" s="8" customFormat="1" x14ac:dyDescent="0.2">
      <c r="A9" s="6"/>
      <c r="B9" s="18"/>
      <c r="C9" s="18"/>
      <c r="D9" s="21"/>
      <c r="E9" s="7"/>
      <c r="F9" s="7"/>
      <c r="G9" s="6"/>
      <c r="H9" s="6"/>
      <c r="I9" s="6"/>
      <c r="J9" s="74">
        <f t="shared" si="0"/>
        <v>0</v>
      </c>
      <c r="K9" s="19"/>
    </row>
    <row r="10" spans="1:11" x14ac:dyDescent="0.2">
      <c r="A10" s="1"/>
      <c r="B10" s="15"/>
      <c r="C10" s="15"/>
      <c r="D10" s="22"/>
      <c r="E10" s="2"/>
      <c r="F10" s="2"/>
      <c r="G10" s="1"/>
      <c r="H10" s="1"/>
      <c r="I10" s="1"/>
      <c r="J10" s="78">
        <f t="shared" si="0"/>
        <v>0</v>
      </c>
      <c r="K10" s="20"/>
    </row>
    <row r="11" spans="1:11" s="8" customFormat="1" x14ac:dyDescent="0.2">
      <c r="A11" s="6"/>
      <c r="B11" s="18"/>
      <c r="C11" s="18"/>
      <c r="D11" s="21"/>
      <c r="E11" s="7"/>
      <c r="F11" s="7"/>
      <c r="G11" s="6"/>
      <c r="H11" s="6"/>
      <c r="I11" s="6"/>
      <c r="J11" s="74">
        <f t="shared" si="0"/>
        <v>0</v>
      </c>
      <c r="K11" s="19"/>
    </row>
    <row r="12" spans="1:11" x14ac:dyDescent="0.2">
      <c r="A12" s="1"/>
      <c r="B12" s="15"/>
      <c r="C12" s="15"/>
      <c r="D12" s="22"/>
      <c r="E12" s="2"/>
      <c r="F12" s="2"/>
      <c r="G12" s="1"/>
      <c r="H12" s="1"/>
      <c r="I12" s="1"/>
      <c r="J12" s="78">
        <f t="shared" si="0"/>
        <v>0</v>
      </c>
      <c r="K12" s="20"/>
    </row>
    <row r="13" spans="1:11" s="8" customFormat="1" x14ac:dyDescent="0.2">
      <c r="A13" s="6"/>
      <c r="B13" s="18"/>
      <c r="C13" s="18"/>
      <c r="D13" s="21"/>
      <c r="E13" s="7"/>
      <c r="F13" s="7"/>
      <c r="G13" s="6"/>
      <c r="H13" s="6"/>
      <c r="I13" s="6"/>
      <c r="J13" s="74">
        <f t="shared" si="0"/>
        <v>0</v>
      </c>
      <c r="K13" s="19"/>
    </row>
    <row r="14" spans="1:11" x14ac:dyDescent="0.2">
      <c r="A14" s="1"/>
      <c r="B14" s="15"/>
      <c r="C14" s="15"/>
      <c r="D14" s="22"/>
      <c r="E14" s="2"/>
      <c r="F14" s="2"/>
      <c r="G14" s="1"/>
      <c r="H14" s="1"/>
      <c r="I14" s="1"/>
      <c r="J14" s="78">
        <f>SUM(E14:I14)</f>
        <v>0</v>
      </c>
      <c r="K14" s="20"/>
    </row>
    <row r="15" spans="1:11" s="8" customFormat="1" x14ac:dyDescent="0.2">
      <c r="A15" s="6"/>
      <c r="B15" s="18"/>
      <c r="C15" s="18"/>
      <c r="D15" s="21"/>
      <c r="E15" s="6"/>
      <c r="F15" s="6"/>
      <c r="G15" s="6"/>
      <c r="H15" s="6"/>
      <c r="I15" s="6"/>
      <c r="J15" s="74">
        <f t="shared" si="0"/>
        <v>0</v>
      </c>
      <c r="K15" s="21"/>
    </row>
    <row r="16" spans="1:11" x14ac:dyDescent="0.2">
      <c r="A16" s="1"/>
      <c r="B16" s="15"/>
      <c r="C16" s="15"/>
      <c r="D16" s="22"/>
      <c r="E16" s="1"/>
      <c r="F16" s="1"/>
      <c r="G16" s="1"/>
      <c r="H16" s="1"/>
      <c r="I16" s="1"/>
      <c r="J16" s="78">
        <f t="shared" si="0"/>
        <v>0</v>
      </c>
      <c r="K16" s="22"/>
    </row>
    <row r="17" spans="1:11" s="8" customFormat="1" x14ac:dyDescent="0.2">
      <c r="A17" s="6"/>
      <c r="B17" s="18"/>
      <c r="C17" s="18"/>
      <c r="D17" s="21"/>
      <c r="E17" s="6"/>
      <c r="F17" s="6"/>
      <c r="G17" s="6"/>
      <c r="H17" s="6"/>
      <c r="I17" s="6"/>
      <c r="J17" s="74">
        <f t="shared" si="0"/>
        <v>0</v>
      </c>
      <c r="K17" s="21"/>
    </row>
    <row r="18" spans="1:11" x14ac:dyDescent="0.2">
      <c r="A18" s="1"/>
      <c r="B18" s="15"/>
      <c r="C18" s="15"/>
      <c r="D18" s="22"/>
      <c r="E18" s="1"/>
      <c r="F18" s="1"/>
      <c r="G18" s="1"/>
      <c r="H18" s="1"/>
      <c r="I18" s="1"/>
      <c r="J18" s="78">
        <f t="shared" si="0"/>
        <v>0</v>
      </c>
      <c r="K18" s="22"/>
    </row>
    <row r="19" spans="1:11" s="8" customFormat="1" x14ac:dyDescent="0.2">
      <c r="A19" s="6"/>
      <c r="B19" s="18"/>
      <c r="C19" s="18"/>
      <c r="D19" s="21"/>
      <c r="E19" s="6"/>
      <c r="F19" s="6"/>
      <c r="G19" s="6"/>
      <c r="H19" s="6"/>
      <c r="I19" s="6"/>
      <c r="J19" s="74">
        <f t="shared" si="0"/>
        <v>0</v>
      </c>
      <c r="K19" s="21"/>
    </row>
    <row r="20" spans="1:11" x14ac:dyDescent="0.2">
      <c r="A20" s="1"/>
      <c r="B20" s="15"/>
      <c r="C20" s="15"/>
      <c r="D20" s="22"/>
      <c r="E20" s="1"/>
      <c r="F20" s="1"/>
      <c r="G20" s="1"/>
      <c r="H20" s="1"/>
      <c r="I20" s="1"/>
      <c r="J20" s="78">
        <f t="shared" si="0"/>
        <v>0</v>
      </c>
      <c r="K20" s="22"/>
    </row>
    <row r="21" spans="1:11" s="8" customFormat="1" x14ac:dyDescent="0.2">
      <c r="A21" s="6"/>
      <c r="B21" s="18"/>
      <c r="C21" s="18"/>
      <c r="D21" s="21"/>
      <c r="E21" s="6"/>
      <c r="F21" s="6"/>
      <c r="G21" s="6"/>
      <c r="H21" s="6"/>
      <c r="I21" s="6"/>
      <c r="J21" s="74">
        <f t="shared" si="0"/>
        <v>0</v>
      </c>
      <c r="K21" s="21"/>
    </row>
    <row r="22" spans="1:11" x14ac:dyDescent="0.2">
      <c r="A22" s="1"/>
      <c r="B22" s="15"/>
      <c r="C22" s="15"/>
      <c r="D22" s="22"/>
      <c r="E22" s="1"/>
      <c r="F22" s="1"/>
      <c r="G22" s="1"/>
      <c r="H22" s="1"/>
      <c r="I22" s="1"/>
      <c r="J22" s="78">
        <f t="shared" si="0"/>
        <v>0</v>
      </c>
      <c r="K22" s="22"/>
    </row>
    <row r="23" spans="1:11" s="8" customFormat="1" x14ac:dyDescent="0.2">
      <c r="A23" s="6"/>
      <c r="B23" s="18"/>
      <c r="C23" s="18"/>
      <c r="D23" s="21"/>
      <c r="E23" s="6"/>
      <c r="F23" s="6"/>
      <c r="G23" s="6"/>
      <c r="H23" s="6"/>
      <c r="I23" s="6"/>
      <c r="J23" s="74">
        <f t="shared" si="0"/>
        <v>0</v>
      </c>
      <c r="K23" s="21"/>
    </row>
    <row r="24" spans="1:11" x14ac:dyDescent="0.2">
      <c r="A24" s="1"/>
      <c r="B24" s="15"/>
      <c r="C24" s="15"/>
      <c r="D24" s="22"/>
      <c r="E24" s="1"/>
      <c r="F24" s="1"/>
      <c r="G24" s="1"/>
      <c r="H24" s="1"/>
      <c r="I24" s="1"/>
      <c r="J24" s="78">
        <f t="shared" si="0"/>
        <v>0</v>
      </c>
      <c r="K24" s="22"/>
    </row>
    <row r="25" spans="1:11" s="8" customFormat="1" x14ac:dyDescent="0.2">
      <c r="A25" s="6"/>
      <c r="B25" s="18"/>
      <c r="C25" s="18"/>
      <c r="D25" s="21"/>
      <c r="E25" s="6"/>
      <c r="F25" s="6"/>
      <c r="G25" s="6"/>
      <c r="H25" s="6"/>
      <c r="I25" s="6"/>
      <c r="J25" s="74">
        <f t="shared" si="0"/>
        <v>0</v>
      </c>
      <c r="K25" s="21"/>
    </row>
  </sheetData>
  <sortState ref="A2:K20">
    <sortCondition descending="1" ref="J2:J20"/>
    <sortCondition ref="K2:K20"/>
    <sortCondition ref="D2:D20"/>
  </sortState>
  <printOptions headings="1" gridLines="1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24"/>
  <sheetViews>
    <sheetView workbookViewId="0">
      <selection activeCell="C17" sqref="C17"/>
    </sheetView>
  </sheetViews>
  <sheetFormatPr defaultRowHeight="14.25" x14ac:dyDescent="0.2"/>
  <cols>
    <col min="1" max="1" width="15.375" bestFit="1" customWidth="1"/>
    <col min="2" max="2" width="5.5" bestFit="1" customWidth="1"/>
    <col min="6" max="6" width="11.125" style="62" customWidth="1"/>
    <col min="7" max="7" width="11.625" customWidth="1"/>
    <col min="8" max="8" width="11.25" customWidth="1"/>
    <col min="9" max="9" width="10.875" customWidth="1"/>
    <col min="10" max="10" width="10.5" style="62" customWidth="1"/>
    <col min="11" max="11" width="10.375" customWidth="1"/>
    <col min="14" max="14" width="9" style="62"/>
  </cols>
  <sheetData>
    <row r="1" spans="1:14" s="11" customFormat="1" x14ac:dyDescent="0.2">
      <c r="A1" s="9" t="s">
        <v>0</v>
      </c>
      <c r="B1" s="9" t="s">
        <v>1</v>
      </c>
      <c r="C1" s="9" t="s">
        <v>10</v>
      </c>
      <c r="D1" s="9" t="s">
        <v>11</v>
      </c>
      <c r="E1" s="9" t="s">
        <v>17</v>
      </c>
      <c r="F1" s="59" t="s">
        <v>12</v>
      </c>
      <c r="G1" s="10" t="s">
        <v>13</v>
      </c>
      <c r="H1" s="9" t="s">
        <v>14</v>
      </c>
      <c r="I1" s="9" t="s">
        <v>18</v>
      </c>
      <c r="J1" s="59" t="s">
        <v>19</v>
      </c>
      <c r="K1" s="9" t="s">
        <v>15</v>
      </c>
      <c r="L1" s="9" t="s">
        <v>16</v>
      </c>
      <c r="M1" s="9" t="s">
        <v>20</v>
      </c>
      <c r="N1" s="59" t="s">
        <v>9</v>
      </c>
    </row>
    <row r="2" spans="1:14" s="27" customFormat="1" ht="15" x14ac:dyDescent="0.25">
      <c r="A2" s="106" t="s">
        <v>176</v>
      </c>
      <c r="B2" s="106" t="s">
        <v>177</v>
      </c>
      <c r="C2" s="46">
        <v>3.5069444444444444E-4</v>
      </c>
      <c r="D2" s="112">
        <v>4.8611111111111104E-4</v>
      </c>
      <c r="E2" s="41"/>
      <c r="F2" s="61">
        <f t="shared" ref="F2:F10" si="0">SUM(C2:E2)</f>
        <v>8.3680555555555548E-4</v>
      </c>
      <c r="G2" s="38">
        <v>180</v>
      </c>
      <c r="H2" s="124">
        <v>180</v>
      </c>
      <c r="I2" s="39"/>
      <c r="J2" s="64">
        <f t="shared" ref="J2:J10" si="1">SUM(G2:I2)</f>
        <v>360</v>
      </c>
      <c r="K2" s="43">
        <v>2.3726851851851851E-3</v>
      </c>
      <c r="L2" s="111">
        <v>2.4074074074074076E-3</v>
      </c>
      <c r="M2" s="39"/>
      <c r="N2" s="61">
        <f t="shared" ref="N2:N10" si="2">SUM(K2:M2)</f>
        <v>4.7800925925925927E-3</v>
      </c>
    </row>
    <row r="3" spans="1:14" s="44" customFormat="1" ht="15" x14ac:dyDescent="0.25">
      <c r="A3" s="106" t="s">
        <v>180</v>
      </c>
      <c r="B3" s="106" t="s">
        <v>181</v>
      </c>
      <c r="C3" s="46">
        <v>1.1145833333333333E-3</v>
      </c>
      <c r="D3" s="112">
        <v>2.9861111111111109E-4</v>
      </c>
      <c r="E3" s="41"/>
      <c r="F3" s="61">
        <f t="shared" si="0"/>
        <v>1.4131944444444444E-3</v>
      </c>
      <c r="G3" s="38">
        <v>180</v>
      </c>
      <c r="H3" s="133">
        <f>SUM(B3:G3)</f>
        <v>180.00282638888888</v>
      </c>
      <c r="I3" s="39"/>
      <c r="J3" s="118">
        <f t="shared" si="1"/>
        <v>360.00282638888888</v>
      </c>
      <c r="K3" s="43">
        <v>2.627314814814815E-3</v>
      </c>
      <c r="L3" s="114">
        <v>2.4652777777777776E-3</v>
      </c>
      <c r="M3" s="39"/>
      <c r="N3" s="61">
        <f t="shared" si="2"/>
        <v>5.092592592592593E-3</v>
      </c>
    </row>
    <row r="4" spans="1:14" s="27" customFormat="1" ht="15" x14ac:dyDescent="0.25">
      <c r="A4" s="106" t="s">
        <v>178</v>
      </c>
      <c r="B4" s="106" t="s">
        <v>179</v>
      </c>
      <c r="C4" s="46">
        <v>4.953703703703703E-4</v>
      </c>
      <c r="D4" s="101">
        <v>3.8310185185185186E-4</v>
      </c>
      <c r="E4" s="42"/>
      <c r="F4" s="60">
        <f t="shared" si="0"/>
        <v>8.7847222222222211E-4</v>
      </c>
      <c r="G4" s="38">
        <v>180</v>
      </c>
      <c r="H4" s="132">
        <f>SUM(B4:G4)</f>
        <v>180.00175694444445</v>
      </c>
      <c r="I4" s="38"/>
      <c r="J4" s="119">
        <f t="shared" si="1"/>
        <v>360.00175694444442</v>
      </c>
      <c r="K4" s="48">
        <v>2.2800925925925927E-3</v>
      </c>
      <c r="L4" s="99">
        <v>2.9861111111111113E-3</v>
      </c>
      <c r="M4" s="38"/>
      <c r="N4" s="60">
        <f t="shared" si="2"/>
        <v>5.2662037037037035E-3</v>
      </c>
    </row>
    <row r="5" spans="1:14" s="8" customFormat="1" ht="15" x14ac:dyDescent="0.25">
      <c r="A5" s="106" t="s">
        <v>189</v>
      </c>
      <c r="B5" s="106" t="s">
        <v>163</v>
      </c>
      <c r="C5" s="46">
        <v>2.6041666666666666E-4</v>
      </c>
      <c r="D5" s="101">
        <v>9.9189814814814822E-4</v>
      </c>
      <c r="E5" s="42"/>
      <c r="F5" s="60">
        <f t="shared" si="0"/>
        <v>1.2523148148148148E-3</v>
      </c>
      <c r="G5" s="38">
        <v>180</v>
      </c>
      <c r="H5" s="132">
        <f>SUM(B5:G5)</f>
        <v>180.00250462962964</v>
      </c>
      <c r="I5" s="38"/>
      <c r="J5" s="119">
        <f t="shared" si="1"/>
        <v>360.00250462962964</v>
      </c>
      <c r="K5" s="48">
        <v>2.0717592592592593E-3</v>
      </c>
      <c r="L5" s="99">
        <v>4.2592592592592595E-3</v>
      </c>
      <c r="M5" s="38"/>
      <c r="N5" s="60">
        <f t="shared" si="2"/>
        <v>6.3310185185185188E-3</v>
      </c>
    </row>
    <row r="6" spans="1:14" s="8" customFormat="1" ht="15" x14ac:dyDescent="0.25">
      <c r="A6" s="106" t="s">
        <v>174</v>
      </c>
      <c r="B6" s="106" t="s">
        <v>97</v>
      </c>
      <c r="C6" s="46">
        <v>3.6574074074074075E-4</v>
      </c>
      <c r="D6" s="112">
        <v>5.1041666666666672E-4</v>
      </c>
      <c r="E6" s="42"/>
      <c r="F6" s="60">
        <f t="shared" si="0"/>
        <v>8.7615740740740753E-4</v>
      </c>
      <c r="G6" s="38">
        <v>180</v>
      </c>
      <c r="H6" s="38">
        <v>180</v>
      </c>
      <c r="I6" s="38"/>
      <c r="J6" s="63">
        <f t="shared" si="1"/>
        <v>360</v>
      </c>
      <c r="K6" s="48">
        <v>2.3611111111111111E-3</v>
      </c>
      <c r="L6" s="40">
        <v>3.9120370370370368E-3</v>
      </c>
      <c r="M6" s="38"/>
      <c r="N6" s="60">
        <f t="shared" si="2"/>
        <v>6.2731481481481475E-3</v>
      </c>
    </row>
    <row r="7" spans="1:14" s="27" customFormat="1" ht="15" x14ac:dyDescent="0.25">
      <c r="A7" s="106" t="s">
        <v>175</v>
      </c>
      <c r="B7" s="106" t="s">
        <v>163</v>
      </c>
      <c r="C7" s="46">
        <v>1.8726851851851853E-3</v>
      </c>
      <c r="D7" s="101">
        <v>3.6689814814814815E-4</v>
      </c>
      <c r="E7" s="41"/>
      <c r="F7" s="61">
        <f t="shared" si="0"/>
        <v>2.2395833333333334E-3</v>
      </c>
      <c r="G7" s="38">
        <v>180</v>
      </c>
      <c r="H7" s="39">
        <v>180</v>
      </c>
      <c r="I7" s="39"/>
      <c r="J7" s="64">
        <f t="shared" si="1"/>
        <v>360</v>
      </c>
      <c r="K7" s="43">
        <v>3.7268518518518514E-3</v>
      </c>
      <c r="L7" s="43">
        <v>2.615740740740741E-3</v>
      </c>
      <c r="M7" s="39"/>
      <c r="N7" s="61">
        <f t="shared" si="2"/>
        <v>6.3425925925925924E-3</v>
      </c>
    </row>
    <row r="8" spans="1:14" s="8" customFormat="1" ht="15" x14ac:dyDescent="0.25">
      <c r="A8" s="106" t="s">
        <v>189</v>
      </c>
      <c r="B8" s="106" t="s">
        <v>190</v>
      </c>
      <c r="C8" s="46">
        <v>7.291666666666667E-4</v>
      </c>
      <c r="D8" s="112">
        <v>2.6620370370370372E-4</v>
      </c>
      <c r="E8" s="42"/>
      <c r="F8" s="60">
        <f t="shared" si="0"/>
        <v>9.9537037037037042E-4</v>
      </c>
      <c r="G8" s="38">
        <v>180</v>
      </c>
      <c r="H8" s="38">
        <v>180</v>
      </c>
      <c r="I8" s="38"/>
      <c r="J8" s="63">
        <f t="shared" si="1"/>
        <v>360</v>
      </c>
      <c r="K8" s="48">
        <v>2.9282407407407412E-3</v>
      </c>
      <c r="L8" s="40">
        <v>4.2708333333333339E-3</v>
      </c>
      <c r="M8" s="38"/>
      <c r="N8" s="60">
        <f t="shared" si="2"/>
        <v>7.1990740740740747E-3</v>
      </c>
    </row>
    <row r="9" spans="1:14" s="27" customFormat="1" ht="15" x14ac:dyDescent="0.25">
      <c r="A9" s="106" t="s">
        <v>191</v>
      </c>
      <c r="B9" s="106" t="s">
        <v>69</v>
      </c>
      <c r="C9" s="46">
        <v>1.0694444444444445E-3</v>
      </c>
      <c r="D9" s="47">
        <v>3.7847222222222226E-4</v>
      </c>
      <c r="E9" s="41"/>
      <c r="F9" s="61">
        <f t="shared" si="0"/>
        <v>1.4479166666666668E-3</v>
      </c>
      <c r="G9" s="38">
        <v>180</v>
      </c>
      <c r="H9" s="39">
        <v>120</v>
      </c>
      <c r="I9" s="39"/>
      <c r="J9" s="64">
        <f t="shared" si="1"/>
        <v>300</v>
      </c>
      <c r="K9" s="43">
        <v>3.483796296296296E-3</v>
      </c>
      <c r="L9" s="43">
        <v>4.8611111111111112E-3</v>
      </c>
      <c r="M9" s="39"/>
      <c r="N9" s="61">
        <f t="shared" si="2"/>
        <v>8.3449074074074068E-3</v>
      </c>
    </row>
    <row r="10" spans="1:14" s="8" customFormat="1" ht="15" x14ac:dyDescent="0.25">
      <c r="A10" s="106" t="s">
        <v>185</v>
      </c>
      <c r="B10" s="106" t="s">
        <v>186</v>
      </c>
      <c r="C10" s="46">
        <v>4.5601851851851852E-4</v>
      </c>
      <c r="D10" s="47">
        <v>2.0833333333333333E-3</v>
      </c>
      <c r="E10" s="47"/>
      <c r="F10" s="60">
        <f t="shared" si="0"/>
        <v>2.5393518518518517E-3</v>
      </c>
      <c r="G10" s="38">
        <v>180</v>
      </c>
      <c r="H10" s="38">
        <v>90</v>
      </c>
      <c r="I10" s="38"/>
      <c r="J10" s="63">
        <f t="shared" si="1"/>
        <v>270</v>
      </c>
      <c r="K10" s="48">
        <v>3.8773148148148143E-3</v>
      </c>
      <c r="L10" s="40">
        <v>4.8611111111111112E-3</v>
      </c>
      <c r="M10" s="38"/>
      <c r="N10" s="60">
        <f t="shared" si="2"/>
        <v>8.7384259259259255E-3</v>
      </c>
    </row>
    <row r="11" spans="1:14" s="27" customFormat="1" x14ac:dyDescent="0.2">
      <c r="A11" s="50"/>
      <c r="B11" s="50"/>
      <c r="C11" s="42"/>
      <c r="D11" s="42"/>
      <c r="E11" s="42"/>
      <c r="F11" s="60">
        <f t="shared" ref="F11:F24" si="3">SUM(C11:E11)</f>
        <v>0</v>
      </c>
      <c r="G11" s="38"/>
      <c r="H11" s="38"/>
      <c r="I11" s="38"/>
      <c r="J11" s="63">
        <f t="shared" ref="J11:J24" si="4">SUM(G11:I11)</f>
        <v>0</v>
      </c>
      <c r="K11" s="48"/>
      <c r="L11" s="38"/>
      <c r="M11" s="38"/>
      <c r="N11" s="60">
        <f t="shared" ref="N11:N24" si="5">SUM(K11:M11)</f>
        <v>0</v>
      </c>
    </row>
    <row r="12" spans="1:14" s="8" customFormat="1" x14ac:dyDescent="0.2">
      <c r="A12" s="49"/>
      <c r="B12" s="49"/>
      <c r="C12" s="41"/>
      <c r="D12" s="41"/>
      <c r="E12" s="41"/>
      <c r="F12" s="61">
        <f t="shared" si="3"/>
        <v>0</v>
      </c>
      <c r="G12" s="39"/>
      <c r="H12" s="39"/>
      <c r="I12" s="39"/>
      <c r="J12" s="64">
        <f t="shared" si="4"/>
        <v>0</v>
      </c>
      <c r="K12" s="43"/>
      <c r="L12" s="39"/>
      <c r="M12" s="39"/>
      <c r="N12" s="61">
        <f t="shared" si="5"/>
        <v>0</v>
      </c>
    </row>
    <row r="13" spans="1:14" s="27" customFormat="1" x14ac:dyDescent="0.2">
      <c r="A13" s="50"/>
      <c r="B13" s="50"/>
      <c r="C13" s="42"/>
      <c r="D13" s="42"/>
      <c r="E13" s="42"/>
      <c r="F13" s="60">
        <f t="shared" si="3"/>
        <v>0</v>
      </c>
      <c r="G13" s="38"/>
      <c r="H13" s="38"/>
      <c r="I13" s="38"/>
      <c r="J13" s="87">
        <f>SUM(E13:I13)</f>
        <v>0</v>
      </c>
      <c r="K13" s="48"/>
      <c r="L13" s="38"/>
      <c r="M13" s="38"/>
      <c r="N13" s="60">
        <f t="shared" si="5"/>
        <v>0</v>
      </c>
    </row>
    <row r="14" spans="1:14" s="8" customFormat="1" x14ac:dyDescent="0.2">
      <c r="A14" s="49"/>
      <c r="B14" s="49"/>
      <c r="C14" s="41"/>
      <c r="D14" s="41"/>
      <c r="E14" s="41"/>
      <c r="F14" s="61">
        <f t="shared" si="3"/>
        <v>0</v>
      </c>
      <c r="G14" s="39"/>
      <c r="H14" s="39"/>
      <c r="I14" s="39"/>
      <c r="J14" s="64">
        <f t="shared" si="4"/>
        <v>0</v>
      </c>
      <c r="K14" s="43"/>
      <c r="L14" s="39"/>
      <c r="M14" s="39"/>
      <c r="N14" s="61">
        <f t="shared" si="5"/>
        <v>0</v>
      </c>
    </row>
    <row r="15" spans="1:14" s="27" customFormat="1" x14ac:dyDescent="0.2">
      <c r="A15" s="50"/>
      <c r="B15" s="50"/>
      <c r="C15" s="42"/>
      <c r="D15" s="42"/>
      <c r="E15" s="42"/>
      <c r="F15" s="60">
        <f t="shared" si="3"/>
        <v>0</v>
      </c>
      <c r="G15" s="38"/>
      <c r="H15" s="38"/>
      <c r="I15" s="38"/>
      <c r="J15" s="63">
        <f t="shared" si="4"/>
        <v>0</v>
      </c>
      <c r="K15" s="48"/>
      <c r="L15" s="38"/>
      <c r="M15" s="38"/>
      <c r="N15" s="60">
        <f t="shared" si="5"/>
        <v>0</v>
      </c>
    </row>
    <row r="16" spans="1:14" s="8" customFormat="1" x14ac:dyDescent="0.2">
      <c r="A16" s="49"/>
      <c r="B16" s="49"/>
      <c r="C16" s="41"/>
      <c r="D16" s="41"/>
      <c r="E16" s="41"/>
      <c r="F16" s="61">
        <f t="shared" si="3"/>
        <v>0</v>
      </c>
      <c r="G16" s="39"/>
      <c r="H16" s="39"/>
      <c r="I16" s="39"/>
      <c r="J16" s="64">
        <f t="shared" si="4"/>
        <v>0</v>
      </c>
      <c r="K16" s="43"/>
      <c r="L16" s="39"/>
      <c r="M16" s="39"/>
      <c r="N16" s="61">
        <f t="shared" si="5"/>
        <v>0</v>
      </c>
    </row>
    <row r="17" spans="1:14" s="27" customFormat="1" x14ac:dyDescent="0.2">
      <c r="A17" s="50"/>
      <c r="B17" s="50"/>
      <c r="C17" s="42"/>
      <c r="D17" s="42"/>
      <c r="E17" s="42"/>
      <c r="F17" s="60">
        <f t="shared" si="3"/>
        <v>0</v>
      </c>
      <c r="G17" s="38"/>
      <c r="H17" s="38"/>
      <c r="I17" s="38"/>
      <c r="J17" s="63">
        <f t="shared" si="4"/>
        <v>0</v>
      </c>
      <c r="K17" s="40"/>
      <c r="L17" s="38"/>
      <c r="M17" s="38"/>
      <c r="N17" s="60">
        <f t="shared" si="5"/>
        <v>0</v>
      </c>
    </row>
    <row r="18" spans="1:14" s="8" customFormat="1" x14ac:dyDescent="0.2">
      <c r="A18" s="49"/>
      <c r="B18" s="49"/>
      <c r="C18" s="41"/>
      <c r="D18" s="41"/>
      <c r="E18" s="41"/>
      <c r="F18" s="61">
        <f t="shared" si="3"/>
        <v>0</v>
      </c>
      <c r="G18" s="39"/>
      <c r="H18" s="39"/>
      <c r="I18" s="39"/>
      <c r="J18" s="64">
        <f t="shared" si="4"/>
        <v>0</v>
      </c>
      <c r="K18" s="43"/>
      <c r="L18" s="39"/>
      <c r="M18" s="39"/>
      <c r="N18" s="61">
        <f t="shared" si="5"/>
        <v>0</v>
      </c>
    </row>
    <row r="19" spans="1:14" s="27" customFormat="1" x14ac:dyDescent="0.2">
      <c r="A19" s="50"/>
      <c r="B19" s="50"/>
      <c r="C19" s="42"/>
      <c r="D19" s="42"/>
      <c r="E19" s="42"/>
      <c r="F19" s="60">
        <f t="shared" si="3"/>
        <v>0</v>
      </c>
      <c r="G19" s="38"/>
      <c r="H19" s="38"/>
      <c r="I19" s="38"/>
      <c r="J19" s="63">
        <f t="shared" si="4"/>
        <v>0</v>
      </c>
      <c r="K19" s="40"/>
      <c r="L19" s="38"/>
      <c r="M19" s="38"/>
      <c r="N19" s="60">
        <f t="shared" si="5"/>
        <v>0</v>
      </c>
    </row>
    <row r="20" spans="1:14" s="8" customFormat="1" x14ac:dyDescent="0.2">
      <c r="A20" s="49"/>
      <c r="B20" s="49"/>
      <c r="C20" s="41"/>
      <c r="D20" s="41"/>
      <c r="E20" s="41"/>
      <c r="F20" s="61">
        <f t="shared" si="3"/>
        <v>0</v>
      </c>
      <c r="G20" s="39"/>
      <c r="H20" s="39"/>
      <c r="I20" s="39"/>
      <c r="J20" s="64">
        <f t="shared" si="4"/>
        <v>0</v>
      </c>
      <c r="K20" s="43"/>
      <c r="L20" s="39"/>
      <c r="M20" s="39"/>
      <c r="N20" s="61">
        <f t="shared" si="5"/>
        <v>0</v>
      </c>
    </row>
    <row r="21" spans="1:14" s="27" customFormat="1" x14ac:dyDescent="0.2">
      <c r="A21" s="50"/>
      <c r="B21" s="50"/>
      <c r="C21" s="42"/>
      <c r="D21" s="42"/>
      <c r="E21" s="42"/>
      <c r="F21" s="60">
        <f t="shared" si="3"/>
        <v>0</v>
      </c>
      <c r="G21" s="38"/>
      <c r="H21" s="38"/>
      <c r="I21" s="38"/>
      <c r="J21" s="63">
        <f t="shared" si="4"/>
        <v>0</v>
      </c>
      <c r="K21" s="40"/>
      <c r="L21" s="38"/>
      <c r="M21" s="38"/>
      <c r="N21" s="60">
        <f t="shared" si="5"/>
        <v>0</v>
      </c>
    </row>
    <row r="22" spans="1:14" s="8" customFormat="1" x14ac:dyDescent="0.2">
      <c r="A22" s="49"/>
      <c r="B22" s="49"/>
      <c r="C22" s="41"/>
      <c r="D22" s="41"/>
      <c r="E22" s="41"/>
      <c r="F22" s="61">
        <f t="shared" si="3"/>
        <v>0</v>
      </c>
      <c r="G22" s="39"/>
      <c r="H22" s="39"/>
      <c r="I22" s="39"/>
      <c r="J22" s="64">
        <f t="shared" si="4"/>
        <v>0</v>
      </c>
      <c r="K22" s="43"/>
      <c r="L22" s="39"/>
      <c r="M22" s="39"/>
      <c r="N22" s="61">
        <f t="shared" si="5"/>
        <v>0</v>
      </c>
    </row>
    <row r="23" spans="1:14" s="27" customFormat="1" x14ac:dyDescent="0.2">
      <c r="A23" s="50"/>
      <c r="B23" s="50"/>
      <c r="C23" s="42"/>
      <c r="D23" s="42"/>
      <c r="E23" s="42"/>
      <c r="F23" s="60">
        <f t="shared" si="3"/>
        <v>0</v>
      </c>
      <c r="G23" s="38"/>
      <c r="H23" s="38"/>
      <c r="I23" s="38"/>
      <c r="J23" s="63">
        <f t="shared" si="4"/>
        <v>0</v>
      </c>
      <c r="K23" s="40"/>
      <c r="L23" s="38"/>
      <c r="M23" s="38"/>
      <c r="N23" s="60">
        <f t="shared" si="5"/>
        <v>0</v>
      </c>
    </row>
    <row r="24" spans="1:14" s="8" customFormat="1" x14ac:dyDescent="0.2">
      <c r="A24" s="49"/>
      <c r="B24" s="49"/>
      <c r="C24" s="41"/>
      <c r="D24" s="41"/>
      <c r="E24" s="41"/>
      <c r="F24" s="61">
        <f t="shared" si="3"/>
        <v>0</v>
      </c>
      <c r="G24" s="39"/>
      <c r="H24" s="39"/>
      <c r="I24" s="39"/>
      <c r="J24" s="64">
        <f t="shared" si="4"/>
        <v>0</v>
      </c>
      <c r="K24" s="43"/>
      <c r="L24" s="39"/>
      <c r="M24" s="39"/>
      <c r="N24" s="61">
        <f t="shared" si="5"/>
        <v>0</v>
      </c>
    </row>
  </sheetData>
  <sheetProtection formatCells="0" selectLockedCells="1" selectUnlockedCells="1"/>
  <sortState ref="A2:N10">
    <sortCondition descending="1" ref="J2:J10"/>
    <sortCondition ref="N2:N10"/>
    <sortCondition ref="F2:F10"/>
  </sortState>
  <printOptions headings="1" gridLines="1"/>
  <pageMargins left="0.25" right="0.25" top="0.75" bottom="0.75" header="0.3" footer="0.3"/>
  <pageSetup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6"/>
  <sheetViews>
    <sheetView workbookViewId="0">
      <selection activeCell="L22" sqref="L22"/>
    </sheetView>
  </sheetViews>
  <sheetFormatPr defaultRowHeight="14.25" x14ac:dyDescent="0.2"/>
  <cols>
    <col min="1" max="1" width="2.875" customWidth="1"/>
    <col min="2" max="2" width="16.5" style="16" customWidth="1"/>
    <col min="3" max="3" width="10.75" style="16" customWidth="1"/>
    <col min="4" max="4" width="8.25" style="26" customWidth="1"/>
    <col min="6" max="6" width="9.875" customWidth="1"/>
    <col min="7" max="7" width="9.125" customWidth="1"/>
    <col min="8" max="10" width="9.625" customWidth="1"/>
    <col min="11" max="11" width="10" style="62" customWidth="1"/>
    <col min="12" max="12" width="9.75" style="26" customWidth="1"/>
  </cols>
  <sheetData>
    <row r="1" spans="1:12" s="11" customFormat="1" ht="15" x14ac:dyDescent="0.25">
      <c r="A1" s="97"/>
      <c r="B1" s="98" t="s">
        <v>0</v>
      </c>
      <c r="C1" s="98" t="s">
        <v>1</v>
      </c>
      <c r="D1" s="99" t="s">
        <v>2</v>
      </c>
      <c r="E1" s="98" t="s">
        <v>3</v>
      </c>
      <c r="F1" s="98" t="s">
        <v>4</v>
      </c>
      <c r="G1" s="98" t="s">
        <v>5</v>
      </c>
      <c r="H1" s="98" t="s">
        <v>6</v>
      </c>
      <c r="I1" s="98" t="s">
        <v>7</v>
      </c>
      <c r="J1" s="98" t="s">
        <v>187</v>
      </c>
      <c r="K1" s="100" t="s">
        <v>8</v>
      </c>
      <c r="L1" s="99" t="s">
        <v>9</v>
      </c>
    </row>
    <row r="2" spans="1:12" s="8" customFormat="1" ht="15" x14ac:dyDescent="0.25">
      <c r="A2" s="97">
        <v>1</v>
      </c>
      <c r="B2" s="97" t="s">
        <v>25</v>
      </c>
      <c r="C2" s="97" t="s">
        <v>131</v>
      </c>
      <c r="D2" s="101">
        <v>5.7638888888888887E-4</v>
      </c>
      <c r="E2" s="98">
        <v>30</v>
      </c>
      <c r="F2" s="98">
        <v>30</v>
      </c>
      <c r="G2" s="97">
        <v>30</v>
      </c>
      <c r="H2" s="97">
        <v>30</v>
      </c>
      <c r="I2" s="97">
        <v>30</v>
      </c>
      <c r="J2" s="97">
        <v>30</v>
      </c>
      <c r="K2" s="100">
        <f t="shared" ref="K2:K19" si="0">SUM(E2:J2)</f>
        <v>180</v>
      </c>
      <c r="L2" s="99">
        <v>3.3344907407407407E-3</v>
      </c>
    </row>
    <row r="3" spans="1:12" s="35" customFormat="1" ht="15" x14ac:dyDescent="0.25">
      <c r="A3" s="97">
        <v>2</v>
      </c>
      <c r="B3" s="97" t="s">
        <v>31</v>
      </c>
      <c r="C3" s="97" t="s">
        <v>155</v>
      </c>
      <c r="D3" s="101">
        <v>5.2199074074074073E-4</v>
      </c>
      <c r="E3" s="98">
        <v>30</v>
      </c>
      <c r="F3" s="98">
        <v>30</v>
      </c>
      <c r="G3" s="97">
        <v>30</v>
      </c>
      <c r="H3" s="97">
        <v>30</v>
      </c>
      <c r="I3" s="97">
        <v>30</v>
      </c>
      <c r="J3" s="97">
        <v>30</v>
      </c>
      <c r="K3" s="100">
        <f t="shared" si="0"/>
        <v>180</v>
      </c>
      <c r="L3" s="99">
        <v>3.5416666666666665E-3</v>
      </c>
    </row>
    <row r="4" spans="1:12" s="35" customFormat="1" ht="15" x14ac:dyDescent="0.25">
      <c r="A4" s="97">
        <v>3</v>
      </c>
      <c r="B4" s="97" t="s">
        <v>167</v>
      </c>
      <c r="C4" s="97" t="s">
        <v>168</v>
      </c>
      <c r="D4" s="101">
        <v>7.6921296296296286E-4</v>
      </c>
      <c r="E4" s="98">
        <v>30</v>
      </c>
      <c r="F4" s="98">
        <v>30</v>
      </c>
      <c r="G4" s="97">
        <v>25</v>
      </c>
      <c r="H4" s="97">
        <v>30</v>
      </c>
      <c r="I4" s="97">
        <v>30</v>
      </c>
      <c r="J4" s="97">
        <v>30</v>
      </c>
      <c r="K4" s="100">
        <f t="shared" si="0"/>
        <v>175</v>
      </c>
      <c r="L4" s="99">
        <v>4.0219907407407409E-3</v>
      </c>
    </row>
    <row r="5" spans="1:12" s="8" customFormat="1" ht="15" x14ac:dyDescent="0.25">
      <c r="A5" s="97">
        <v>4</v>
      </c>
      <c r="B5" s="97" t="s">
        <v>184</v>
      </c>
      <c r="C5" s="97" t="s">
        <v>183</v>
      </c>
      <c r="D5" s="101">
        <v>1.1053240740740741E-3</v>
      </c>
      <c r="E5" s="98">
        <v>30</v>
      </c>
      <c r="F5" s="98">
        <v>30</v>
      </c>
      <c r="G5" s="97">
        <v>20</v>
      </c>
      <c r="H5" s="97">
        <v>30</v>
      </c>
      <c r="I5" s="97">
        <v>30</v>
      </c>
      <c r="J5" s="97">
        <v>30</v>
      </c>
      <c r="K5" s="100">
        <f t="shared" si="0"/>
        <v>170</v>
      </c>
      <c r="L5" s="99">
        <v>4.4212962962962956E-3</v>
      </c>
    </row>
    <row r="6" spans="1:12" s="35" customFormat="1" ht="15" x14ac:dyDescent="0.25">
      <c r="A6" s="97">
        <v>5</v>
      </c>
      <c r="B6" s="97" t="s">
        <v>58</v>
      </c>
      <c r="C6" s="97" t="s">
        <v>166</v>
      </c>
      <c r="D6" s="101">
        <v>4.5138888888888892E-4</v>
      </c>
      <c r="E6" s="98">
        <v>30</v>
      </c>
      <c r="F6" s="98">
        <v>30</v>
      </c>
      <c r="G6" s="97">
        <v>30</v>
      </c>
      <c r="H6" s="97">
        <v>15</v>
      </c>
      <c r="I6" s="97">
        <v>30</v>
      </c>
      <c r="J6" s="97">
        <v>30</v>
      </c>
      <c r="K6" s="100">
        <f t="shared" si="0"/>
        <v>165</v>
      </c>
      <c r="L6" s="99">
        <v>4.5694444444444446E-3</v>
      </c>
    </row>
    <row r="7" spans="1:12" s="8" customFormat="1" ht="15" x14ac:dyDescent="0.25">
      <c r="A7" s="97">
        <v>6</v>
      </c>
      <c r="B7" s="97" t="s">
        <v>39</v>
      </c>
      <c r="C7" s="97" t="s">
        <v>154</v>
      </c>
      <c r="D7" s="101">
        <v>7.1412037037037028E-4</v>
      </c>
      <c r="E7" s="98">
        <v>30</v>
      </c>
      <c r="F7" s="98">
        <v>30</v>
      </c>
      <c r="G7" s="97">
        <v>20</v>
      </c>
      <c r="H7" s="97">
        <v>15</v>
      </c>
      <c r="I7" s="97">
        <v>30</v>
      </c>
      <c r="J7" s="97">
        <v>30</v>
      </c>
      <c r="K7" s="100">
        <f t="shared" si="0"/>
        <v>155</v>
      </c>
      <c r="L7" s="99">
        <v>4.0891203703703706E-3</v>
      </c>
    </row>
    <row r="8" spans="1:12" s="8" customFormat="1" ht="15" x14ac:dyDescent="0.25">
      <c r="A8" s="97">
        <v>7</v>
      </c>
      <c r="B8" s="97" t="s">
        <v>116</v>
      </c>
      <c r="C8" s="97" t="s">
        <v>117</v>
      </c>
      <c r="D8" s="101">
        <v>5.5324074074074075E-4</v>
      </c>
      <c r="E8" s="98">
        <v>30</v>
      </c>
      <c r="F8" s="98">
        <v>30</v>
      </c>
      <c r="G8" s="97">
        <v>30</v>
      </c>
      <c r="H8" s="97">
        <v>30</v>
      </c>
      <c r="I8" s="97">
        <v>30</v>
      </c>
      <c r="J8" s="97"/>
      <c r="K8" s="100">
        <f t="shared" si="0"/>
        <v>150</v>
      </c>
      <c r="L8" s="99">
        <v>4.8611111111111112E-3</v>
      </c>
    </row>
    <row r="9" spans="1:12" s="8" customFormat="1" ht="15" x14ac:dyDescent="0.25">
      <c r="A9" s="97">
        <v>8</v>
      </c>
      <c r="B9" s="97" t="s">
        <v>58</v>
      </c>
      <c r="C9" s="97" t="s">
        <v>112</v>
      </c>
      <c r="D9" s="101">
        <v>4.6759259259259258E-4</v>
      </c>
      <c r="E9" s="98">
        <v>30</v>
      </c>
      <c r="F9" s="98">
        <v>30</v>
      </c>
      <c r="G9" s="97">
        <v>30</v>
      </c>
      <c r="H9" s="97">
        <v>30</v>
      </c>
      <c r="I9" s="97"/>
      <c r="J9" s="97"/>
      <c r="K9" s="100">
        <f t="shared" si="0"/>
        <v>120</v>
      </c>
      <c r="L9" s="99">
        <v>4.8611111111111112E-3</v>
      </c>
    </row>
    <row r="10" spans="1:12" s="35" customFormat="1" ht="15" x14ac:dyDescent="0.25">
      <c r="A10" s="97">
        <v>9</v>
      </c>
      <c r="B10" s="97" t="s">
        <v>39</v>
      </c>
      <c r="C10" s="97" t="s">
        <v>62</v>
      </c>
      <c r="D10" s="101">
        <v>5.0023148148148138E-4</v>
      </c>
      <c r="E10" s="98">
        <v>30</v>
      </c>
      <c r="F10" s="98">
        <v>30</v>
      </c>
      <c r="G10" s="97">
        <v>25</v>
      </c>
      <c r="H10" s="97">
        <v>30</v>
      </c>
      <c r="I10" s="97"/>
      <c r="J10" s="97"/>
      <c r="K10" s="100">
        <f t="shared" si="0"/>
        <v>115</v>
      </c>
      <c r="L10" s="99">
        <v>4.8611111111111112E-3</v>
      </c>
    </row>
    <row r="11" spans="1:12" s="8" customFormat="1" ht="15" x14ac:dyDescent="0.25">
      <c r="A11" s="97">
        <v>10</v>
      </c>
      <c r="B11" s="97" t="s">
        <v>116</v>
      </c>
      <c r="C11" s="97" t="s">
        <v>140</v>
      </c>
      <c r="D11" s="101">
        <v>5.4513888888888895E-4</v>
      </c>
      <c r="E11" s="98">
        <v>30</v>
      </c>
      <c r="F11" s="98">
        <v>30</v>
      </c>
      <c r="G11" s="97">
        <v>30</v>
      </c>
      <c r="H11" s="97">
        <v>25</v>
      </c>
      <c r="I11" s="97"/>
      <c r="J11" s="97"/>
      <c r="K11" s="100">
        <f t="shared" si="0"/>
        <v>115</v>
      </c>
      <c r="L11" s="99">
        <v>4.8611111111111112E-3</v>
      </c>
    </row>
    <row r="12" spans="1:12" s="8" customFormat="1" ht="15" x14ac:dyDescent="0.25">
      <c r="A12" s="97">
        <v>11</v>
      </c>
      <c r="B12" s="97" t="s">
        <v>47</v>
      </c>
      <c r="C12" s="97" t="s">
        <v>48</v>
      </c>
      <c r="D12" s="101">
        <v>5.5671296296296296E-4</v>
      </c>
      <c r="E12" s="98">
        <v>30</v>
      </c>
      <c r="F12" s="98">
        <v>30</v>
      </c>
      <c r="G12" s="97">
        <v>30</v>
      </c>
      <c r="H12" s="97">
        <v>25</v>
      </c>
      <c r="I12" s="97"/>
      <c r="J12" s="97"/>
      <c r="K12" s="100">
        <f t="shared" si="0"/>
        <v>115</v>
      </c>
      <c r="L12" s="99">
        <v>4.8611111111111112E-3</v>
      </c>
    </row>
    <row r="13" spans="1:12" s="35" customFormat="1" ht="15" x14ac:dyDescent="0.25">
      <c r="A13" s="97">
        <v>12</v>
      </c>
      <c r="B13" s="97" t="s">
        <v>104</v>
      </c>
      <c r="C13" s="97" t="s">
        <v>163</v>
      </c>
      <c r="D13" s="101">
        <v>6.4930555555555564E-4</v>
      </c>
      <c r="E13" s="98">
        <v>30</v>
      </c>
      <c r="F13" s="98">
        <v>30</v>
      </c>
      <c r="G13" s="97">
        <v>30</v>
      </c>
      <c r="H13" s="97">
        <v>15</v>
      </c>
      <c r="I13" s="97"/>
      <c r="J13" s="97"/>
      <c r="K13" s="100">
        <f t="shared" si="0"/>
        <v>105</v>
      </c>
      <c r="L13" s="99">
        <v>4.8611111111111112E-3</v>
      </c>
    </row>
    <row r="14" spans="1:12" s="8" customFormat="1" ht="15" x14ac:dyDescent="0.25">
      <c r="A14" s="97">
        <v>13</v>
      </c>
      <c r="B14" s="97" t="s">
        <v>167</v>
      </c>
      <c r="C14" s="97" t="s">
        <v>169</v>
      </c>
      <c r="D14" s="101">
        <v>4.0625000000000009E-4</v>
      </c>
      <c r="E14" s="98">
        <v>30</v>
      </c>
      <c r="F14" s="98">
        <v>30</v>
      </c>
      <c r="G14" s="97">
        <v>30</v>
      </c>
      <c r="H14" s="97"/>
      <c r="I14" s="97"/>
      <c r="J14" s="97"/>
      <c r="K14" s="100">
        <f t="shared" si="0"/>
        <v>90</v>
      </c>
      <c r="L14" s="99">
        <v>4.8611111111111112E-3</v>
      </c>
    </row>
    <row r="15" spans="1:12" s="8" customFormat="1" ht="15" x14ac:dyDescent="0.25">
      <c r="A15" s="97">
        <v>14</v>
      </c>
      <c r="B15" s="97" t="s">
        <v>31</v>
      </c>
      <c r="C15" s="97" t="s">
        <v>165</v>
      </c>
      <c r="D15" s="101">
        <v>6.076388888888889E-4</v>
      </c>
      <c r="E15" s="98">
        <v>30</v>
      </c>
      <c r="F15" s="98">
        <v>30</v>
      </c>
      <c r="G15" s="97">
        <v>30</v>
      </c>
      <c r="H15" s="97"/>
      <c r="I15" s="97"/>
      <c r="J15" s="97"/>
      <c r="K15" s="100">
        <f t="shared" si="0"/>
        <v>90</v>
      </c>
      <c r="L15" s="99">
        <v>4.8611111111111112E-3</v>
      </c>
    </row>
    <row r="16" spans="1:12" s="35" customFormat="1" ht="15" x14ac:dyDescent="0.25">
      <c r="A16" s="97">
        <v>15</v>
      </c>
      <c r="B16" s="97" t="s">
        <v>104</v>
      </c>
      <c r="C16" s="97" t="s">
        <v>74</v>
      </c>
      <c r="D16" s="101">
        <v>7.9861111111111105E-4</v>
      </c>
      <c r="E16" s="98">
        <v>30</v>
      </c>
      <c r="F16" s="98">
        <v>30</v>
      </c>
      <c r="G16" s="97">
        <v>30</v>
      </c>
      <c r="H16" s="97"/>
      <c r="I16" s="97"/>
      <c r="J16" s="97"/>
      <c r="K16" s="100">
        <f t="shared" si="0"/>
        <v>90</v>
      </c>
      <c r="L16" s="99">
        <v>4.8611111111111112E-3</v>
      </c>
    </row>
    <row r="17" spans="1:12" s="8" customFormat="1" ht="15" x14ac:dyDescent="0.25">
      <c r="A17" s="97">
        <v>16</v>
      </c>
      <c r="B17" s="97" t="s">
        <v>170</v>
      </c>
      <c r="C17" s="97" t="s">
        <v>171</v>
      </c>
      <c r="D17" s="101">
        <v>8.2291666666666667E-4</v>
      </c>
      <c r="E17" s="98">
        <v>30</v>
      </c>
      <c r="F17" s="98">
        <v>30</v>
      </c>
      <c r="G17" s="97">
        <v>25</v>
      </c>
      <c r="H17" s="97"/>
      <c r="I17" s="97"/>
      <c r="J17" s="97"/>
      <c r="K17" s="100">
        <f t="shared" si="0"/>
        <v>85</v>
      </c>
      <c r="L17" s="99">
        <v>4.8611111111111112E-3</v>
      </c>
    </row>
    <row r="18" spans="1:12" s="35" customFormat="1" ht="15" x14ac:dyDescent="0.25">
      <c r="A18" s="97">
        <v>17</v>
      </c>
      <c r="B18" s="97" t="s">
        <v>132</v>
      </c>
      <c r="C18" s="97" t="s">
        <v>158</v>
      </c>
      <c r="D18" s="101"/>
      <c r="E18" s="98"/>
      <c r="F18" s="98"/>
      <c r="G18" s="97"/>
      <c r="H18" s="97"/>
      <c r="I18" s="97"/>
      <c r="J18" s="97"/>
      <c r="K18" s="100">
        <f t="shared" si="0"/>
        <v>0</v>
      </c>
      <c r="L18" s="99">
        <v>4.8611111111111112E-3</v>
      </c>
    </row>
    <row r="19" spans="1:12" s="35" customFormat="1" ht="15" x14ac:dyDescent="0.25">
      <c r="A19" s="97">
        <v>18</v>
      </c>
      <c r="B19" s="97" t="s">
        <v>134</v>
      </c>
      <c r="C19" s="97" t="s">
        <v>159</v>
      </c>
      <c r="D19" s="101"/>
      <c r="E19" s="98"/>
      <c r="F19" s="98"/>
      <c r="G19" s="97"/>
      <c r="H19" s="97"/>
      <c r="I19" s="97"/>
      <c r="J19" s="97"/>
      <c r="K19" s="100">
        <f t="shared" si="0"/>
        <v>0</v>
      </c>
      <c r="L19" s="99">
        <v>4.8611111111111112E-3</v>
      </c>
    </row>
    <row r="20" spans="1:12" s="8" customFormat="1" ht="15" x14ac:dyDescent="0.25">
      <c r="A20" s="97"/>
      <c r="B20" s="97"/>
      <c r="C20" s="97"/>
      <c r="D20" s="101"/>
      <c r="E20" s="98"/>
      <c r="F20" s="98"/>
      <c r="G20" s="97"/>
      <c r="H20" s="97"/>
      <c r="I20" s="97"/>
      <c r="J20" s="97"/>
      <c r="K20" s="100">
        <f t="shared" ref="K20:K26" si="1">SUM(E20:J20)</f>
        <v>0</v>
      </c>
      <c r="L20" s="99"/>
    </row>
    <row r="21" spans="1:12" s="35" customFormat="1" ht="15" x14ac:dyDescent="0.25">
      <c r="A21" s="97"/>
      <c r="B21" s="97"/>
      <c r="C21" s="97"/>
      <c r="D21" s="101"/>
      <c r="E21" s="97"/>
      <c r="F21" s="97"/>
      <c r="G21" s="97"/>
      <c r="H21" s="97"/>
      <c r="I21" s="97"/>
      <c r="J21" s="97"/>
      <c r="K21" s="100">
        <f t="shared" si="1"/>
        <v>0</v>
      </c>
      <c r="L21" s="101"/>
    </row>
    <row r="22" spans="1:12" s="8" customFormat="1" ht="15" x14ac:dyDescent="0.25">
      <c r="A22" s="97"/>
      <c r="B22" s="97"/>
      <c r="C22" s="97"/>
      <c r="D22" s="101"/>
      <c r="E22" s="97"/>
      <c r="F22" s="97"/>
      <c r="G22" s="97"/>
      <c r="H22" s="97"/>
      <c r="I22" s="97"/>
      <c r="J22" s="97"/>
      <c r="K22" s="100">
        <f t="shared" si="1"/>
        <v>0</v>
      </c>
      <c r="L22" s="101"/>
    </row>
    <row r="23" spans="1:12" s="35" customFormat="1" ht="15" x14ac:dyDescent="0.25">
      <c r="A23" s="97"/>
      <c r="B23" s="97"/>
      <c r="C23" s="97"/>
      <c r="D23" s="101"/>
      <c r="E23" s="97"/>
      <c r="F23" s="97"/>
      <c r="G23" s="97"/>
      <c r="H23" s="97"/>
      <c r="I23" s="97"/>
      <c r="J23" s="97"/>
      <c r="K23" s="100">
        <f t="shared" si="1"/>
        <v>0</v>
      </c>
      <c r="L23" s="101"/>
    </row>
    <row r="24" spans="1:12" s="8" customFormat="1" ht="15" x14ac:dyDescent="0.25">
      <c r="A24" s="97"/>
      <c r="B24" s="97"/>
      <c r="C24" s="97"/>
      <c r="D24" s="101"/>
      <c r="E24" s="97"/>
      <c r="F24" s="97"/>
      <c r="G24" s="97"/>
      <c r="H24" s="97"/>
      <c r="I24" s="97"/>
      <c r="J24" s="97"/>
      <c r="K24" s="100">
        <f t="shared" si="1"/>
        <v>0</v>
      </c>
      <c r="L24" s="101"/>
    </row>
    <row r="25" spans="1:12" s="35" customFormat="1" ht="15" x14ac:dyDescent="0.25">
      <c r="A25" s="97"/>
      <c r="B25" s="97"/>
      <c r="C25" s="97"/>
      <c r="D25" s="101"/>
      <c r="E25" s="97"/>
      <c r="F25" s="97"/>
      <c r="G25" s="97"/>
      <c r="H25" s="97"/>
      <c r="I25" s="97"/>
      <c r="J25" s="97"/>
      <c r="K25" s="100">
        <f t="shared" si="1"/>
        <v>0</v>
      </c>
      <c r="L25" s="101"/>
    </row>
    <row r="26" spans="1:12" s="8" customFormat="1" ht="15" x14ac:dyDescent="0.25">
      <c r="A26" s="97"/>
      <c r="B26" s="97"/>
      <c r="C26" s="97"/>
      <c r="D26" s="101"/>
      <c r="E26" s="97"/>
      <c r="F26" s="97"/>
      <c r="G26" s="97"/>
      <c r="H26" s="97"/>
      <c r="I26" s="97"/>
      <c r="J26" s="97"/>
      <c r="K26" s="100">
        <f t="shared" si="1"/>
        <v>0</v>
      </c>
      <c r="L26" s="101"/>
    </row>
  </sheetData>
  <sortState ref="B2:L19">
    <sortCondition descending="1" ref="K2:K19"/>
    <sortCondition ref="L2:L19"/>
    <sortCondition ref="D2:D19"/>
  </sortState>
  <printOptions headings="1" gridLines="1"/>
  <pageMargins left="0.25" right="0.25" top="0.75" bottom="0.75" header="0.3" footer="0.3"/>
  <pageSetup scale="99" fitToHeight="0" orientation="landscape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5"/>
  <sheetViews>
    <sheetView workbookViewId="0">
      <selection activeCell="N38" sqref="N38:O40"/>
    </sheetView>
  </sheetViews>
  <sheetFormatPr defaultRowHeight="14.25" x14ac:dyDescent="0.2"/>
  <cols>
    <col min="1" max="1" width="2.875" customWidth="1"/>
    <col min="2" max="2" width="18.375" style="16" customWidth="1"/>
    <col min="3" max="3" width="10.75" style="16" customWidth="1"/>
    <col min="4" max="4" width="8.25" style="108" customWidth="1"/>
    <col min="5" max="5" width="9" style="116"/>
    <col min="6" max="6" width="9.875" style="116" customWidth="1"/>
    <col min="7" max="7" width="9.125" customWidth="1"/>
    <col min="8" max="10" width="9.625" customWidth="1"/>
    <col min="11" max="11" width="10" style="62" customWidth="1"/>
    <col min="12" max="12" width="9.75" style="108" customWidth="1"/>
  </cols>
  <sheetData>
    <row r="1" spans="1:12" s="11" customFormat="1" ht="15" x14ac:dyDescent="0.25">
      <c r="A1" s="97"/>
      <c r="B1" s="98" t="s">
        <v>0</v>
      </c>
      <c r="C1" s="98" t="s">
        <v>1</v>
      </c>
      <c r="D1" s="99" t="s">
        <v>2</v>
      </c>
      <c r="E1" s="98" t="s">
        <v>3</v>
      </c>
      <c r="F1" s="98" t="s">
        <v>4</v>
      </c>
      <c r="G1" s="98" t="s">
        <v>5</v>
      </c>
      <c r="H1" s="98" t="s">
        <v>6</v>
      </c>
      <c r="I1" s="98" t="s">
        <v>7</v>
      </c>
      <c r="J1" s="98" t="s">
        <v>187</v>
      </c>
      <c r="K1" s="100" t="s">
        <v>8</v>
      </c>
      <c r="L1" s="99" t="s">
        <v>9</v>
      </c>
    </row>
    <row r="2" spans="1:12" s="35" customFormat="1" ht="15" x14ac:dyDescent="0.25">
      <c r="A2" s="97">
        <v>1</v>
      </c>
      <c r="B2" s="97" t="s">
        <v>184</v>
      </c>
      <c r="C2" s="97" t="s">
        <v>183</v>
      </c>
      <c r="D2" s="99">
        <v>3.8310185185185186E-4</v>
      </c>
      <c r="E2" s="98">
        <v>30</v>
      </c>
      <c r="F2" s="98">
        <v>30</v>
      </c>
      <c r="G2" s="97">
        <v>30</v>
      </c>
      <c r="H2" s="97">
        <v>30</v>
      </c>
      <c r="I2" s="97">
        <v>30</v>
      </c>
      <c r="J2" s="97">
        <v>30</v>
      </c>
      <c r="K2" s="100">
        <f t="shared" ref="K2:K18" si="0">SUM(E2:J2)</f>
        <v>180</v>
      </c>
      <c r="L2" s="99">
        <v>1.736111111111111E-3</v>
      </c>
    </row>
    <row r="3" spans="1:12" s="8" customFormat="1" ht="15" x14ac:dyDescent="0.25">
      <c r="A3" s="97">
        <v>2</v>
      </c>
      <c r="B3" s="97" t="s">
        <v>25</v>
      </c>
      <c r="C3" s="97" t="s">
        <v>131</v>
      </c>
      <c r="D3" s="99" t="s">
        <v>192</v>
      </c>
      <c r="E3" s="98">
        <v>30</v>
      </c>
      <c r="F3" s="98">
        <v>30</v>
      </c>
      <c r="G3" s="97">
        <v>30</v>
      </c>
      <c r="H3" s="97">
        <v>30</v>
      </c>
      <c r="I3" s="97">
        <v>30</v>
      </c>
      <c r="J3" s="97">
        <v>30</v>
      </c>
      <c r="K3" s="100">
        <f t="shared" si="0"/>
        <v>180</v>
      </c>
      <c r="L3" s="99">
        <v>2.5578703703703705E-3</v>
      </c>
    </row>
    <row r="4" spans="1:12" s="35" customFormat="1" ht="15" x14ac:dyDescent="0.25">
      <c r="A4" s="97">
        <v>3</v>
      </c>
      <c r="B4" s="97" t="s">
        <v>116</v>
      </c>
      <c r="C4" s="97" t="s">
        <v>117</v>
      </c>
      <c r="D4" s="99">
        <v>6.2152777777777781E-4</v>
      </c>
      <c r="E4" s="98">
        <v>30</v>
      </c>
      <c r="F4" s="98">
        <v>30</v>
      </c>
      <c r="G4" s="97">
        <v>30</v>
      </c>
      <c r="H4" s="97">
        <v>30</v>
      </c>
      <c r="I4" s="97">
        <v>30</v>
      </c>
      <c r="J4" s="97">
        <v>30</v>
      </c>
      <c r="K4" s="100">
        <f t="shared" si="0"/>
        <v>180</v>
      </c>
      <c r="L4" s="99">
        <v>2.6388888888888885E-3</v>
      </c>
    </row>
    <row r="5" spans="1:12" s="8" customFormat="1" ht="15" x14ac:dyDescent="0.25">
      <c r="A5" s="97">
        <v>4</v>
      </c>
      <c r="B5" s="97" t="s">
        <v>116</v>
      </c>
      <c r="C5" s="97" t="s">
        <v>140</v>
      </c>
      <c r="D5" s="99">
        <v>6.4467592592592593E-4</v>
      </c>
      <c r="E5" s="98">
        <v>30</v>
      </c>
      <c r="F5" s="98">
        <v>30</v>
      </c>
      <c r="G5" s="97">
        <v>30</v>
      </c>
      <c r="H5" s="97">
        <v>30</v>
      </c>
      <c r="I5" s="97">
        <v>30</v>
      </c>
      <c r="J5" s="97">
        <v>30</v>
      </c>
      <c r="K5" s="100">
        <f t="shared" si="0"/>
        <v>180</v>
      </c>
      <c r="L5" s="99">
        <v>3.0208333333333333E-3</v>
      </c>
    </row>
    <row r="6" spans="1:12" s="8" customFormat="1" ht="15" x14ac:dyDescent="0.25">
      <c r="A6" s="97">
        <v>5</v>
      </c>
      <c r="B6" s="97" t="s">
        <v>58</v>
      </c>
      <c r="C6" s="97" t="s">
        <v>112</v>
      </c>
      <c r="D6" s="99">
        <v>6.5856481481481484E-4</v>
      </c>
      <c r="E6" s="98">
        <v>30</v>
      </c>
      <c r="F6" s="98">
        <v>30</v>
      </c>
      <c r="G6" s="97">
        <v>30</v>
      </c>
      <c r="H6" s="97">
        <v>30</v>
      </c>
      <c r="I6" s="97">
        <v>30</v>
      </c>
      <c r="J6" s="97">
        <v>30</v>
      </c>
      <c r="K6" s="100">
        <f t="shared" si="0"/>
        <v>180</v>
      </c>
      <c r="L6" s="99">
        <v>3.0555555555555557E-3</v>
      </c>
    </row>
    <row r="7" spans="1:12" s="35" customFormat="1" ht="15" x14ac:dyDescent="0.25">
      <c r="A7" s="97">
        <v>6</v>
      </c>
      <c r="B7" s="97" t="s">
        <v>39</v>
      </c>
      <c r="C7" s="97" t="s">
        <v>62</v>
      </c>
      <c r="D7" s="99">
        <v>4.0277777777777773E-4</v>
      </c>
      <c r="E7" s="98">
        <v>30</v>
      </c>
      <c r="F7" s="98">
        <v>30</v>
      </c>
      <c r="G7" s="97">
        <v>30</v>
      </c>
      <c r="H7" s="97">
        <v>30</v>
      </c>
      <c r="I7" s="97">
        <v>30</v>
      </c>
      <c r="J7" s="97">
        <v>30</v>
      </c>
      <c r="K7" s="100">
        <f t="shared" si="0"/>
        <v>180</v>
      </c>
      <c r="L7" s="99">
        <v>3.9699074074074072E-3</v>
      </c>
    </row>
    <row r="8" spans="1:12" s="8" customFormat="1" ht="15" x14ac:dyDescent="0.25">
      <c r="A8" s="97">
        <v>7</v>
      </c>
      <c r="B8" s="97" t="s">
        <v>167</v>
      </c>
      <c r="C8" s="97" t="s">
        <v>168</v>
      </c>
      <c r="D8" s="99">
        <v>4.212962962962963E-4</v>
      </c>
      <c r="E8" s="98">
        <v>30</v>
      </c>
      <c r="F8" s="98">
        <v>30</v>
      </c>
      <c r="G8" s="97">
        <v>30</v>
      </c>
      <c r="H8" s="97">
        <v>30</v>
      </c>
      <c r="I8" s="97">
        <v>30</v>
      </c>
      <c r="J8" s="97">
        <v>30</v>
      </c>
      <c r="K8" s="100">
        <f t="shared" si="0"/>
        <v>180</v>
      </c>
      <c r="L8" s="99">
        <v>4.0624999999999993E-3</v>
      </c>
    </row>
    <row r="9" spans="1:12" s="35" customFormat="1" ht="15" x14ac:dyDescent="0.25">
      <c r="A9" s="97">
        <v>8</v>
      </c>
      <c r="B9" s="97" t="s">
        <v>58</v>
      </c>
      <c r="C9" s="97" t="s">
        <v>166</v>
      </c>
      <c r="D9" s="99">
        <v>4.0740740740740738E-4</v>
      </c>
      <c r="E9" s="98">
        <v>30</v>
      </c>
      <c r="F9" s="98">
        <v>30</v>
      </c>
      <c r="G9" s="97">
        <v>30</v>
      </c>
      <c r="H9" s="97">
        <v>30</v>
      </c>
      <c r="I9" s="97">
        <v>30</v>
      </c>
      <c r="J9" s="97">
        <v>30</v>
      </c>
      <c r="K9" s="100">
        <f t="shared" si="0"/>
        <v>180</v>
      </c>
      <c r="L9" s="99">
        <v>4.5370370370370365E-3</v>
      </c>
    </row>
    <row r="10" spans="1:12" s="8" customFormat="1" ht="15" x14ac:dyDescent="0.25">
      <c r="A10" s="97">
        <v>9</v>
      </c>
      <c r="B10" s="97" t="s">
        <v>170</v>
      </c>
      <c r="C10" s="97" t="s">
        <v>171</v>
      </c>
      <c r="D10" s="99">
        <v>3.8541666666666667E-4</v>
      </c>
      <c r="E10" s="98">
        <v>30</v>
      </c>
      <c r="F10" s="98">
        <v>30</v>
      </c>
      <c r="G10" s="97">
        <v>30</v>
      </c>
      <c r="H10" s="97">
        <v>30</v>
      </c>
      <c r="I10" s="97">
        <v>15</v>
      </c>
      <c r="J10" s="97">
        <v>30</v>
      </c>
      <c r="K10" s="100">
        <f t="shared" si="0"/>
        <v>165</v>
      </c>
      <c r="L10" s="99">
        <v>4.6759259259259263E-3</v>
      </c>
    </row>
    <row r="11" spans="1:12" s="35" customFormat="1" ht="15" x14ac:dyDescent="0.25">
      <c r="A11" s="97">
        <v>10</v>
      </c>
      <c r="B11" s="97" t="s">
        <v>134</v>
      </c>
      <c r="C11" s="97" t="s">
        <v>159</v>
      </c>
      <c r="D11" s="99">
        <v>3.7615740740740735E-4</v>
      </c>
      <c r="E11" s="98">
        <v>30</v>
      </c>
      <c r="F11" s="98">
        <v>30</v>
      </c>
      <c r="G11" s="97">
        <v>30</v>
      </c>
      <c r="H11" s="97">
        <v>30</v>
      </c>
      <c r="I11" s="97">
        <v>15</v>
      </c>
      <c r="J11" s="97">
        <v>30</v>
      </c>
      <c r="K11" s="100">
        <f t="shared" si="0"/>
        <v>165</v>
      </c>
      <c r="L11" s="99">
        <v>4.7800925925925919E-3</v>
      </c>
    </row>
    <row r="12" spans="1:12" s="8" customFormat="1" ht="15" x14ac:dyDescent="0.25">
      <c r="A12" s="97">
        <v>11</v>
      </c>
      <c r="B12" s="97" t="s">
        <v>104</v>
      </c>
      <c r="C12" s="97" t="s">
        <v>163</v>
      </c>
      <c r="D12" s="99">
        <v>3.2407407407407406E-4</v>
      </c>
      <c r="E12" s="98">
        <v>30</v>
      </c>
      <c r="F12" s="98">
        <v>30</v>
      </c>
      <c r="G12" s="97">
        <v>30</v>
      </c>
      <c r="H12" s="97">
        <v>30</v>
      </c>
      <c r="I12" s="97">
        <v>30</v>
      </c>
      <c r="J12" s="97"/>
      <c r="K12" s="100">
        <f t="shared" si="0"/>
        <v>150</v>
      </c>
      <c r="L12" s="99">
        <v>4.8611111111111112E-3</v>
      </c>
    </row>
    <row r="13" spans="1:12" s="35" customFormat="1" ht="15" x14ac:dyDescent="0.25">
      <c r="A13" s="97">
        <v>12</v>
      </c>
      <c r="B13" s="97" t="s">
        <v>39</v>
      </c>
      <c r="C13" s="97" t="s">
        <v>154</v>
      </c>
      <c r="D13" s="99">
        <v>4.1087962962962958E-4</v>
      </c>
      <c r="E13" s="98">
        <v>30</v>
      </c>
      <c r="F13" s="98">
        <v>30</v>
      </c>
      <c r="G13" s="97">
        <v>30</v>
      </c>
      <c r="H13" s="97">
        <v>30</v>
      </c>
      <c r="I13" s="97">
        <v>30</v>
      </c>
      <c r="J13" s="97"/>
      <c r="K13" s="100">
        <f t="shared" si="0"/>
        <v>150</v>
      </c>
      <c r="L13" s="99">
        <v>4.8611111111111112E-3</v>
      </c>
    </row>
    <row r="14" spans="1:12" s="8" customFormat="1" ht="15" x14ac:dyDescent="0.25">
      <c r="A14" s="97">
        <v>13</v>
      </c>
      <c r="B14" s="97" t="s">
        <v>47</v>
      </c>
      <c r="C14" s="97" t="s">
        <v>48</v>
      </c>
      <c r="D14" s="99">
        <v>4.3067129629629624E-4</v>
      </c>
      <c r="E14" s="98">
        <v>30</v>
      </c>
      <c r="F14" s="98">
        <v>30</v>
      </c>
      <c r="G14" s="97">
        <v>30</v>
      </c>
      <c r="H14" s="97">
        <v>30</v>
      </c>
      <c r="I14" s="97">
        <v>30</v>
      </c>
      <c r="J14" s="97"/>
      <c r="K14" s="100">
        <f t="shared" si="0"/>
        <v>150</v>
      </c>
      <c r="L14" s="99">
        <v>4.8611111111111112E-3</v>
      </c>
    </row>
    <row r="15" spans="1:12" s="35" customFormat="1" ht="15" x14ac:dyDescent="0.25">
      <c r="A15" s="97">
        <v>14</v>
      </c>
      <c r="B15" s="97" t="s">
        <v>31</v>
      </c>
      <c r="C15" s="97" t="s">
        <v>165</v>
      </c>
      <c r="D15" s="99">
        <v>2.1527777777777778E-4</v>
      </c>
      <c r="E15" s="98">
        <v>30</v>
      </c>
      <c r="F15" s="98">
        <v>30</v>
      </c>
      <c r="G15" s="97">
        <v>30</v>
      </c>
      <c r="H15" s="97">
        <v>30</v>
      </c>
      <c r="I15" s="97"/>
      <c r="J15" s="97"/>
      <c r="K15" s="100">
        <f t="shared" si="0"/>
        <v>120</v>
      </c>
      <c r="L15" s="99">
        <v>4.8611111111111112E-3</v>
      </c>
    </row>
    <row r="16" spans="1:12" s="35" customFormat="1" ht="15" x14ac:dyDescent="0.25">
      <c r="A16" s="97">
        <v>15</v>
      </c>
      <c r="B16" s="97" t="s">
        <v>31</v>
      </c>
      <c r="C16" s="97" t="s">
        <v>155</v>
      </c>
      <c r="D16" s="99">
        <v>5.1851851851851853E-4</v>
      </c>
      <c r="E16" s="98">
        <v>30</v>
      </c>
      <c r="F16" s="98">
        <v>30</v>
      </c>
      <c r="G16" s="97">
        <v>30</v>
      </c>
      <c r="H16" s="97">
        <v>30</v>
      </c>
      <c r="I16" s="97"/>
      <c r="J16" s="97"/>
      <c r="K16" s="100">
        <f t="shared" si="0"/>
        <v>120</v>
      </c>
      <c r="L16" s="99">
        <v>4.8611111111111112E-3</v>
      </c>
    </row>
    <row r="17" spans="1:12" s="8" customFormat="1" ht="15" x14ac:dyDescent="0.25">
      <c r="A17" s="97">
        <v>16</v>
      </c>
      <c r="B17" s="97" t="s">
        <v>167</v>
      </c>
      <c r="C17" s="97" t="s">
        <v>169</v>
      </c>
      <c r="D17" s="99">
        <v>4.8611111111111104E-4</v>
      </c>
      <c r="E17" s="98">
        <v>30</v>
      </c>
      <c r="F17" s="98"/>
      <c r="G17" s="97"/>
      <c r="H17" s="97"/>
      <c r="I17" s="97"/>
      <c r="J17" s="97"/>
      <c r="K17" s="100">
        <f t="shared" si="0"/>
        <v>30</v>
      </c>
      <c r="L17" s="99">
        <v>4.8611111111111112E-3</v>
      </c>
    </row>
    <row r="18" spans="1:12" s="35" customFormat="1" ht="15" x14ac:dyDescent="0.25">
      <c r="A18" s="97">
        <v>17</v>
      </c>
      <c r="B18" s="97" t="s">
        <v>104</v>
      </c>
      <c r="C18" s="97" t="s">
        <v>74</v>
      </c>
      <c r="D18" s="99"/>
      <c r="E18" s="98"/>
      <c r="F18" s="98"/>
      <c r="G18" s="97"/>
      <c r="H18" s="97"/>
      <c r="I18" s="97"/>
      <c r="J18" s="97"/>
      <c r="K18" s="100">
        <f t="shared" si="0"/>
        <v>0</v>
      </c>
      <c r="L18" s="99">
        <v>4.8611111111111112E-3</v>
      </c>
    </row>
    <row r="19" spans="1:12" s="8" customFormat="1" ht="15" x14ac:dyDescent="0.25">
      <c r="A19" s="97"/>
      <c r="B19" s="97"/>
      <c r="C19" s="97"/>
      <c r="D19" s="99"/>
      <c r="E19" s="98"/>
      <c r="F19" s="98"/>
      <c r="G19" s="97"/>
      <c r="H19" s="97"/>
      <c r="I19" s="97"/>
      <c r="J19" s="97"/>
      <c r="K19" s="100">
        <f t="shared" ref="K19:K25" si="1">SUM(E19:J19)</f>
        <v>0</v>
      </c>
      <c r="L19" s="99"/>
    </row>
    <row r="20" spans="1:12" s="35" customFormat="1" ht="15" x14ac:dyDescent="0.25">
      <c r="A20" s="97"/>
      <c r="B20" s="97"/>
      <c r="C20" s="97"/>
      <c r="D20" s="99"/>
      <c r="E20" s="98"/>
      <c r="F20" s="98"/>
      <c r="G20" s="97"/>
      <c r="H20" s="97"/>
      <c r="I20" s="97"/>
      <c r="J20" s="97"/>
      <c r="K20" s="100">
        <f t="shared" si="1"/>
        <v>0</v>
      </c>
      <c r="L20" s="99"/>
    </row>
    <row r="21" spans="1:12" s="8" customFormat="1" ht="15" x14ac:dyDescent="0.25">
      <c r="A21" s="97"/>
      <c r="B21" s="97"/>
      <c r="C21" s="97"/>
      <c r="D21" s="99"/>
      <c r="E21" s="98"/>
      <c r="F21" s="98"/>
      <c r="G21" s="97"/>
      <c r="H21" s="97"/>
      <c r="I21" s="97"/>
      <c r="J21" s="97"/>
      <c r="K21" s="100">
        <f t="shared" si="1"/>
        <v>0</v>
      </c>
      <c r="L21" s="99"/>
    </row>
    <row r="22" spans="1:12" s="35" customFormat="1" ht="15" x14ac:dyDescent="0.25">
      <c r="A22" s="97"/>
      <c r="B22" s="97"/>
      <c r="C22" s="97"/>
      <c r="D22" s="99"/>
      <c r="E22" s="98"/>
      <c r="F22" s="98"/>
      <c r="G22" s="97"/>
      <c r="H22" s="97"/>
      <c r="I22" s="97"/>
      <c r="J22" s="97"/>
      <c r="K22" s="100">
        <f t="shared" si="1"/>
        <v>0</v>
      </c>
      <c r="L22" s="99"/>
    </row>
    <row r="23" spans="1:12" s="8" customFormat="1" ht="15" x14ac:dyDescent="0.25">
      <c r="A23" s="97"/>
      <c r="B23" s="97"/>
      <c r="C23" s="97"/>
      <c r="D23" s="99"/>
      <c r="E23" s="98"/>
      <c r="F23" s="98"/>
      <c r="G23" s="97"/>
      <c r="H23" s="97"/>
      <c r="I23" s="97"/>
      <c r="J23" s="97"/>
      <c r="K23" s="100">
        <f t="shared" si="1"/>
        <v>0</v>
      </c>
      <c r="L23" s="99"/>
    </row>
    <row r="24" spans="1:12" s="35" customFormat="1" ht="15" x14ac:dyDescent="0.25">
      <c r="A24" s="97"/>
      <c r="B24" s="97"/>
      <c r="C24" s="97"/>
      <c r="D24" s="99"/>
      <c r="E24" s="98"/>
      <c r="F24" s="98"/>
      <c r="G24" s="97"/>
      <c r="H24" s="97"/>
      <c r="I24" s="97"/>
      <c r="J24" s="97"/>
      <c r="K24" s="100">
        <f t="shared" si="1"/>
        <v>0</v>
      </c>
      <c r="L24" s="99"/>
    </row>
    <row r="25" spans="1:12" s="8" customFormat="1" ht="15" x14ac:dyDescent="0.25">
      <c r="A25" s="97"/>
      <c r="B25" s="97"/>
      <c r="C25" s="97"/>
      <c r="D25" s="99"/>
      <c r="E25" s="98"/>
      <c r="F25" s="98"/>
      <c r="G25" s="97"/>
      <c r="H25" s="97"/>
      <c r="I25" s="97"/>
      <c r="J25" s="97"/>
      <c r="K25" s="100">
        <f t="shared" si="1"/>
        <v>0</v>
      </c>
      <c r="L25" s="99"/>
    </row>
  </sheetData>
  <sortState ref="B2:L18">
    <sortCondition descending="1" ref="K2:K18"/>
    <sortCondition ref="L2:L18"/>
    <sortCondition ref="D2:D18"/>
  </sortState>
  <printOptions gridLines="1"/>
  <pageMargins left="0.25" right="0.25" top="0.75" bottom="0.75" header="0.3" footer="0.3"/>
  <pageSetup fitToHeight="0" orientation="landscape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"/>
  <sheetViews>
    <sheetView workbookViewId="0">
      <selection activeCell="J14" sqref="J14"/>
    </sheetView>
  </sheetViews>
  <sheetFormatPr defaultRowHeight="14.25" x14ac:dyDescent="0.2"/>
  <cols>
    <col min="1" max="1" width="3.25" customWidth="1"/>
    <col min="2" max="2" width="26.375" customWidth="1"/>
    <col min="3" max="3" width="12" customWidth="1"/>
    <col min="6" max="6" width="9.75" customWidth="1"/>
    <col min="7" max="7" width="10.25" customWidth="1"/>
    <col min="8" max="8" width="10.375" customWidth="1"/>
    <col min="9" max="9" width="9.5" customWidth="1"/>
    <col min="10" max="10" width="9.5" style="62" customWidth="1"/>
    <col min="11" max="11" width="10.5" style="62" customWidth="1"/>
  </cols>
  <sheetData>
    <row r="1" spans="1:11" ht="15" x14ac:dyDescent="0.25">
      <c r="B1" s="81" t="s">
        <v>0</v>
      </c>
      <c r="C1" s="36" t="s">
        <v>1</v>
      </c>
      <c r="D1" s="36" t="s">
        <v>2</v>
      </c>
      <c r="E1" s="37" t="s">
        <v>3</v>
      </c>
      <c r="F1" s="36" t="s">
        <v>4</v>
      </c>
      <c r="G1" s="36" t="s">
        <v>5</v>
      </c>
      <c r="H1" s="36" t="s">
        <v>6</v>
      </c>
      <c r="I1" s="36" t="s">
        <v>7</v>
      </c>
      <c r="J1" s="82" t="s">
        <v>8</v>
      </c>
      <c r="K1" s="37" t="s">
        <v>9</v>
      </c>
    </row>
    <row r="2" spans="1:11" x14ac:dyDescent="0.2">
      <c r="B2" s="30"/>
      <c r="C2" s="31"/>
      <c r="D2" s="31"/>
      <c r="E2" s="32"/>
      <c r="F2" s="33"/>
      <c r="G2" s="33"/>
      <c r="H2" s="30"/>
      <c r="I2" s="30"/>
      <c r="J2" s="80">
        <f t="shared" ref="J2:J25" si="0">SUM(E2:I2)</f>
        <v>0</v>
      </c>
      <c r="K2" s="34"/>
    </row>
    <row r="3" spans="1:11" x14ac:dyDescent="0.2">
      <c r="A3" s="8"/>
      <c r="B3" s="6"/>
      <c r="C3" s="18"/>
      <c r="D3" s="18"/>
      <c r="E3" s="21"/>
      <c r="F3" s="7"/>
      <c r="G3" s="7"/>
      <c r="H3" s="6"/>
      <c r="I3" s="6"/>
      <c r="J3" s="74">
        <f t="shared" si="0"/>
        <v>0</v>
      </c>
      <c r="K3" s="19"/>
    </row>
    <row r="4" spans="1:11" x14ac:dyDescent="0.2">
      <c r="B4" s="30"/>
      <c r="C4" s="31"/>
      <c r="D4" s="31"/>
      <c r="E4" s="32"/>
      <c r="F4" s="33"/>
      <c r="G4" s="33"/>
      <c r="H4" s="30"/>
      <c r="I4" s="30"/>
      <c r="J4" s="80">
        <f t="shared" si="0"/>
        <v>0</v>
      </c>
      <c r="K4" s="34"/>
    </row>
    <row r="5" spans="1:11" x14ac:dyDescent="0.2">
      <c r="A5" s="8"/>
      <c r="B5" s="6"/>
      <c r="C5" s="18"/>
      <c r="D5" s="18"/>
      <c r="E5" s="21"/>
      <c r="F5" s="7"/>
      <c r="G5" s="7"/>
      <c r="H5" s="6"/>
      <c r="I5" s="6"/>
      <c r="J5" s="74">
        <f t="shared" si="0"/>
        <v>0</v>
      </c>
      <c r="K5" s="19"/>
    </row>
    <row r="6" spans="1:11" x14ac:dyDescent="0.2">
      <c r="B6" s="30"/>
      <c r="C6" s="31"/>
      <c r="D6" s="31"/>
      <c r="E6" s="32"/>
      <c r="F6" s="33"/>
      <c r="G6" s="33"/>
      <c r="H6" s="30"/>
      <c r="I6" s="30"/>
      <c r="J6" s="80">
        <f t="shared" si="0"/>
        <v>0</v>
      </c>
      <c r="K6" s="34"/>
    </row>
    <row r="7" spans="1:11" x14ac:dyDescent="0.2">
      <c r="A7" s="8"/>
      <c r="B7" s="6"/>
      <c r="C7" s="18"/>
      <c r="D7" s="18"/>
      <c r="E7" s="21"/>
      <c r="F7" s="7"/>
      <c r="G7" s="7"/>
      <c r="H7" s="6"/>
      <c r="I7" s="6"/>
      <c r="J7" s="74">
        <f t="shared" si="0"/>
        <v>0</v>
      </c>
      <c r="K7" s="19"/>
    </row>
    <row r="8" spans="1:11" x14ac:dyDescent="0.2">
      <c r="B8" s="30"/>
      <c r="C8" s="31"/>
      <c r="D8" s="31"/>
      <c r="E8" s="32"/>
      <c r="F8" s="33"/>
      <c r="G8" s="33"/>
      <c r="H8" s="30"/>
      <c r="I8" s="30"/>
      <c r="J8" s="80">
        <f t="shared" si="0"/>
        <v>0</v>
      </c>
      <c r="K8" s="34"/>
    </row>
    <row r="9" spans="1:11" x14ac:dyDescent="0.2">
      <c r="A9" s="8"/>
      <c r="B9" s="6"/>
      <c r="C9" s="18"/>
      <c r="D9" s="18"/>
      <c r="E9" s="21"/>
      <c r="F9" s="7"/>
      <c r="G9" s="7"/>
      <c r="H9" s="6"/>
      <c r="I9" s="6"/>
      <c r="J9" s="74">
        <f t="shared" si="0"/>
        <v>0</v>
      </c>
      <c r="K9" s="19"/>
    </row>
    <row r="10" spans="1:11" x14ac:dyDescent="0.2">
      <c r="B10" s="30"/>
      <c r="C10" s="31"/>
      <c r="D10" s="31"/>
      <c r="E10" s="32"/>
      <c r="F10" s="33"/>
      <c r="G10" s="33"/>
      <c r="H10" s="30"/>
      <c r="I10" s="30"/>
      <c r="J10" s="80">
        <f t="shared" si="0"/>
        <v>0</v>
      </c>
      <c r="K10" s="34"/>
    </row>
    <row r="11" spans="1:11" x14ac:dyDescent="0.2">
      <c r="A11" s="8"/>
      <c r="B11" s="6"/>
      <c r="C11" s="18"/>
      <c r="D11" s="18"/>
      <c r="E11" s="21"/>
      <c r="F11" s="7"/>
      <c r="G11" s="7"/>
      <c r="H11" s="6"/>
      <c r="I11" s="6"/>
      <c r="J11" s="74">
        <f t="shared" si="0"/>
        <v>0</v>
      </c>
      <c r="K11" s="19"/>
    </row>
    <row r="12" spans="1:11" x14ac:dyDescent="0.2">
      <c r="B12" s="30"/>
      <c r="C12" s="31"/>
      <c r="D12" s="31"/>
      <c r="E12" s="32"/>
      <c r="F12" s="33"/>
      <c r="G12" s="33"/>
      <c r="H12" s="30"/>
      <c r="I12" s="30"/>
      <c r="J12" s="80">
        <f t="shared" si="0"/>
        <v>0</v>
      </c>
      <c r="K12" s="34"/>
    </row>
    <row r="13" spans="1:11" x14ac:dyDescent="0.2">
      <c r="A13" s="8"/>
      <c r="B13" s="6"/>
      <c r="C13" s="18"/>
      <c r="D13" s="18"/>
      <c r="E13" s="21"/>
      <c r="F13" s="7"/>
      <c r="G13" s="7"/>
      <c r="H13" s="6"/>
      <c r="I13" s="6"/>
      <c r="J13" s="74">
        <f t="shared" si="0"/>
        <v>0</v>
      </c>
      <c r="K13" s="19"/>
    </row>
    <row r="14" spans="1:11" x14ac:dyDescent="0.2">
      <c r="B14" s="30"/>
      <c r="C14" s="31"/>
      <c r="D14" s="31"/>
      <c r="E14" s="32"/>
      <c r="F14" s="33"/>
      <c r="G14" s="33"/>
      <c r="H14" s="30"/>
      <c r="I14" s="30"/>
      <c r="J14" s="88">
        <f>SUM(E14:I14)</f>
        <v>0</v>
      </c>
      <c r="K14" s="34"/>
    </row>
    <row r="15" spans="1:11" x14ac:dyDescent="0.2">
      <c r="A15" s="8"/>
      <c r="B15" s="6"/>
      <c r="C15" s="18"/>
      <c r="D15" s="18"/>
      <c r="E15" s="21"/>
      <c r="F15" s="7"/>
      <c r="G15" s="7"/>
      <c r="H15" s="6"/>
      <c r="I15" s="6"/>
      <c r="J15" s="74">
        <f t="shared" si="0"/>
        <v>0</v>
      </c>
      <c r="K15" s="19"/>
    </row>
    <row r="16" spans="1:11" x14ac:dyDescent="0.2">
      <c r="B16" s="30"/>
      <c r="C16" s="31"/>
      <c r="D16" s="31"/>
      <c r="E16" s="32"/>
      <c r="F16" s="33"/>
      <c r="G16" s="33"/>
      <c r="H16" s="30"/>
      <c r="I16" s="30"/>
      <c r="J16" s="80">
        <f t="shared" si="0"/>
        <v>0</v>
      </c>
      <c r="K16" s="34"/>
    </row>
    <row r="17" spans="1:11" x14ac:dyDescent="0.2">
      <c r="A17" s="8"/>
      <c r="B17" s="6"/>
      <c r="C17" s="18"/>
      <c r="D17" s="18"/>
      <c r="E17" s="21"/>
      <c r="F17" s="7"/>
      <c r="G17" s="7"/>
      <c r="H17" s="6"/>
      <c r="I17" s="6"/>
      <c r="J17" s="74">
        <f t="shared" si="0"/>
        <v>0</v>
      </c>
      <c r="K17" s="19"/>
    </row>
    <row r="18" spans="1:11" x14ac:dyDescent="0.2">
      <c r="B18" s="30"/>
      <c r="C18" s="31"/>
      <c r="D18" s="31"/>
      <c r="E18" s="32"/>
      <c r="F18" s="33"/>
      <c r="G18" s="33"/>
      <c r="H18" s="30"/>
      <c r="I18" s="30"/>
      <c r="J18" s="80">
        <f t="shared" si="0"/>
        <v>0</v>
      </c>
      <c r="K18" s="34"/>
    </row>
    <row r="19" spans="1:11" x14ac:dyDescent="0.2">
      <c r="A19" s="8"/>
      <c r="B19" s="6"/>
      <c r="C19" s="18"/>
      <c r="D19" s="18"/>
      <c r="E19" s="21"/>
      <c r="F19" s="7"/>
      <c r="G19" s="7"/>
      <c r="H19" s="6"/>
      <c r="I19" s="6"/>
      <c r="J19" s="74">
        <f t="shared" si="0"/>
        <v>0</v>
      </c>
      <c r="K19" s="19"/>
    </row>
    <row r="20" spans="1:11" x14ac:dyDescent="0.2">
      <c r="B20" s="30"/>
      <c r="C20" s="31"/>
      <c r="D20" s="31"/>
      <c r="E20" s="32"/>
      <c r="F20" s="30"/>
      <c r="G20" s="30"/>
      <c r="H20" s="30"/>
      <c r="I20" s="30"/>
      <c r="J20" s="80">
        <f t="shared" si="0"/>
        <v>0</v>
      </c>
      <c r="K20" s="32"/>
    </row>
    <row r="21" spans="1:11" x14ac:dyDescent="0.2">
      <c r="A21" s="8"/>
      <c r="B21" s="6"/>
      <c r="C21" s="18"/>
      <c r="D21" s="18"/>
      <c r="E21" s="21"/>
      <c r="F21" s="6"/>
      <c r="G21" s="6"/>
      <c r="H21" s="6"/>
      <c r="I21" s="6"/>
      <c r="J21" s="74">
        <f t="shared" si="0"/>
        <v>0</v>
      </c>
      <c r="K21" s="21"/>
    </row>
    <row r="22" spans="1:11" x14ac:dyDescent="0.2">
      <c r="B22" s="30"/>
      <c r="C22" s="31"/>
      <c r="D22" s="31"/>
      <c r="E22" s="32"/>
      <c r="F22" s="30"/>
      <c r="G22" s="30"/>
      <c r="H22" s="30"/>
      <c r="I22" s="30"/>
      <c r="J22" s="80">
        <f t="shared" si="0"/>
        <v>0</v>
      </c>
      <c r="K22" s="32"/>
    </row>
    <row r="23" spans="1:11" x14ac:dyDescent="0.2">
      <c r="A23" s="8"/>
      <c r="B23" s="6"/>
      <c r="C23" s="18"/>
      <c r="D23" s="18"/>
      <c r="E23" s="21"/>
      <c r="F23" s="6"/>
      <c r="G23" s="6"/>
      <c r="H23" s="6"/>
      <c r="I23" s="6"/>
      <c r="J23" s="74">
        <f t="shared" si="0"/>
        <v>0</v>
      </c>
      <c r="K23" s="21"/>
    </row>
    <row r="24" spans="1:11" x14ac:dyDescent="0.2">
      <c r="B24" s="30"/>
      <c r="C24" s="31"/>
      <c r="D24" s="31"/>
      <c r="E24" s="32"/>
      <c r="F24" s="30"/>
      <c r="G24" s="30"/>
      <c r="H24" s="30"/>
      <c r="I24" s="30"/>
      <c r="J24" s="80">
        <f t="shared" si="0"/>
        <v>0</v>
      </c>
      <c r="K24" s="32"/>
    </row>
    <row r="25" spans="1:11" x14ac:dyDescent="0.2">
      <c r="A25" s="8"/>
      <c r="B25" s="6"/>
      <c r="C25" s="18"/>
      <c r="D25" s="18"/>
      <c r="E25" s="21"/>
      <c r="F25" s="6"/>
      <c r="G25" s="6"/>
      <c r="H25" s="6"/>
      <c r="I25" s="6"/>
      <c r="J25" s="74">
        <f t="shared" si="0"/>
        <v>0</v>
      </c>
      <c r="K25" s="21"/>
    </row>
  </sheetData>
  <printOptions headings="1"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L34"/>
  <sheetViews>
    <sheetView topLeftCell="A2" workbookViewId="0">
      <selection activeCell="D16" sqref="D16"/>
    </sheetView>
  </sheetViews>
  <sheetFormatPr defaultRowHeight="14.25" x14ac:dyDescent="0.2"/>
  <cols>
    <col min="1" max="1" width="2.875" customWidth="1"/>
    <col min="2" max="2" width="18.375" customWidth="1"/>
    <col min="3" max="3" width="10.75" customWidth="1"/>
    <col min="4" max="4" width="8.25" customWidth="1"/>
    <col min="6" max="6" width="9.875" customWidth="1"/>
    <col min="7" max="7" width="9.125" customWidth="1"/>
    <col min="8" max="10" width="9.625" customWidth="1"/>
    <col min="11" max="11" width="10" style="62" customWidth="1"/>
    <col min="12" max="12" width="9.75" customWidth="1"/>
  </cols>
  <sheetData>
    <row r="1" spans="1:12" s="11" customFormat="1" ht="15" x14ac:dyDescent="0.25">
      <c r="A1" s="97"/>
      <c r="B1" s="98" t="s">
        <v>0</v>
      </c>
      <c r="C1" s="98" t="s">
        <v>1</v>
      </c>
      <c r="D1" s="98" t="s">
        <v>2</v>
      </c>
      <c r="E1" s="98" t="s">
        <v>3</v>
      </c>
      <c r="F1" s="98" t="s">
        <v>4</v>
      </c>
      <c r="G1" s="98" t="s">
        <v>5</v>
      </c>
      <c r="H1" s="98" t="s">
        <v>6</v>
      </c>
      <c r="I1" s="98" t="s">
        <v>7</v>
      </c>
      <c r="J1" s="98" t="s">
        <v>187</v>
      </c>
      <c r="K1" s="100" t="s">
        <v>8</v>
      </c>
      <c r="L1" s="98" t="s">
        <v>9</v>
      </c>
    </row>
    <row r="2" spans="1:12" s="5" customFormat="1" ht="15" x14ac:dyDescent="0.25">
      <c r="A2" s="97">
        <v>1</v>
      </c>
      <c r="B2" s="97" t="s">
        <v>47</v>
      </c>
      <c r="C2" s="97" t="s">
        <v>146</v>
      </c>
      <c r="D2" s="101">
        <v>3.6689814814814815E-4</v>
      </c>
      <c r="E2" s="98">
        <v>30</v>
      </c>
      <c r="F2" s="98">
        <v>30</v>
      </c>
      <c r="G2" s="98">
        <v>30</v>
      </c>
      <c r="H2" s="98">
        <v>30</v>
      </c>
      <c r="I2" s="98">
        <v>30</v>
      </c>
      <c r="J2" s="98">
        <v>30</v>
      </c>
      <c r="K2" s="100">
        <f t="shared" ref="K2:K27" si="0">SUM(E2:J2)</f>
        <v>180</v>
      </c>
      <c r="L2" s="99">
        <v>2.5462962962962961E-3</v>
      </c>
    </row>
    <row r="3" spans="1:12" s="8" customFormat="1" ht="15" x14ac:dyDescent="0.25">
      <c r="A3" s="97">
        <v>2</v>
      </c>
      <c r="B3" s="97" t="s">
        <v>39</v>
      </c>
      <c r="C3" s="97" t="s">
        <v>40</v>
      </c>
      <c r="D3" s="101">
        <v>4.9189814814814821E-4</v>
      </c>
      <c r="E3" s="98">
        <v>30</v>
      </c>
      <c r="F3" s="98">
        <v>30</v>
      </c>
      <c r="G3" s="98">
        <v>30</v>
      </c>
      <c r="H3" s="98">
        <v>30</v>
      </c>
      <c r="I3" s="98">
        <v>30</v>
      </c>
      <c r="J3" s="98">
        <v>30</v>
      </c>
      <c r="K3" s="100">
        <f t="shared" si="0"/>
        <v>180</v>
      </c>
      <c r="L3" s="99">
        <v>2.5694444444444445E-3</v>
      </c>
    </row>
    <row r="4" spans="1:12" s="5" customFormat="1" ht="15" x14ac:dyDescent="0.25">
      <c r="A4" s="97">
        <v>3</v>
      </c>
      <c r="B4" s="97" t="s">
        <v>144</v>
      </c>
      <c r="C4" s="97" t="s">
        <v>145</v>
      </c>
      <c r="D4" s="101">
        <v>3.7962962962962956E-4</v>
      </c>
      <c r="E4" s="98">
        <v>30</v>
      </c>
      <c r="F4" s="98">
        <v>30</v>
      </c>
      <c r="G4" s="98">
        <v>30</v>
      </c>
      <c r="H4" s="98">
        <v>30</v>
      </c>
      <c r="I4" s="98">
        <v>30</v>
      </c>
      <c r="J4" s="98">
        <v>30</v>
      </c>
      <c r="K4" s="100">
        <f t="shared" si="0"/>
        <v>180</v>
      </c>
      <c r="L4" s="99">
        <v>2.9861111111111113E-3</v>
      </c>
    </row>
    <row r="5" spans="1:12" s="5" customFormat="1" ht="15" x14ac:dyDescent="0.25">
      <c r="A5" s="97">
        <v>4</v>
      </c>
      <c r="B5" s="97" t="s">
        <v>21</v>
      </c>
      <c r="C5" s="97" t="s">
        <v>151</v>
      </c>
      <c r="D5" s="101">
        <v>4.6296296296296293E-4</v>
      </c>
      <c r="E5" s="98">
        <v>30</v>
      </c>
      <c r="F5" s="98">
        <v>30</v>
      </c>
      <c r="G5" s="98">
        <v>30</v>
      </c>
      <c r="H5" s="98">
        <v>30</v>
      </c>
      <c r="I5" s="98">
        <v>30</v>
      </c>
      <c r="J5" s="98">
        <v>30</v>
      </c>
      <c r="K5" s="100">
        <f t="shared" si="0"/>
        <v>180</v>
      </c>
      <c r="L5" s="99">
        <v>3.2870370370370367E-3</v>
      </c>
    </row>
    <row r="6" spans="1:12" s="8" customFormat="1" ht="15" x14ac:dyDescent="0.25">
      <c r="A6" s="97">
        <v>5</v>
      </c>
      <c r="B6" s="97" t="s">
        <v>116</v>
      </c>
      <c r="C6" s="97" t="s">
        <v>128</v>
      </c>
      <c r="D6" s="101">
        <v>4.8032407407407404E-4</v>
      </c>
      <c r="E6" s="98">
        <v>30</v>
      </c>
      <c r="F6" s="98">
        <v>30</v>
      </c>
      <c r="G6" s="98">
        <v>30</v>
      </c>
      <c r="H6" s="98">
        <v>30</v>
      </c>
      <c r="I6" s="98">
        <v>30</v>
      </c>
      <c r="J6" s="98">
        <v>30</v>
      </c>
      <c r="K6" s="100">
        <f t="shared" si="0"/>
        <v>180</v>
      </c>
      <c r="L6" s="99">
        <v>3.5798611111111114E-3</v>
      </c>
    </row>
    <row r="7" spans="1:12" s="5" customFormat="1" ht="15" x14ac:dyDescent="0.25">
      <c r="A7" s="97">
        <v>6</v>
      </c>
      <c r="B7" s="97" t="s">
        <v>47</v>
      </c>
      <c r="C7" s="97" t="s">
        <v>122</v>
      </c>
      <c r="D7" s="101">
        <v>4.2939814814814821E-4</v>
      </c>
      <c r="E7" s="98">
        <v>30</v>
      </c>
      <c r="F7" s="98">
        <v>30</v>
      </c>
      <c r="G7" s="98">
        <v>30</v>
      </c>
      <c r="H7" s="98">
        <v>30</v>
      </c>
      <c r="I7" s="98">
        <v>30</v>
      </c>
      <c r="J7" s="98">
        <v>30</v>
      </c>
      <c r="K7" s="100">
        <f t="shared" si="0"/>
        <v>180</v>
      </c>
      <c r="L7" s="99">
        <v>3.6111111111111114E-3</v>
      </c>
    </row>
    <row r="8" spans="1:12" s="8" customFormat="1" ht="15" x14ac:dyDescent="0.25">
      <c r="A8" s="97">
        <v>7</v>
      </c>
      <c r="B8" s="97" t="s">
        <v>47</v>
      </c>
      <c r="C8" s="97" t="s">
        <v>46</v>
      </c>
      <c r="D8" s="101">
        <v>3.1712962962962961E-4</v>
      </c>
      <c r="E8" s="98">
        <v>30</v>
      </c>
      <c r="F8" s="98">
        <v>30</v>
      </c>
      <c r="G8" s="98">
        <v>30</v>
      </c>
      <c r="H8" s="98">
        <v>30</v>
      </c>
      <c r="I8" s="98">
        <v>30</v>
      </c>
      <c r="J8" s="98">
        <v>30</v>
      </c>
      <c r="K8" s="100">
        <f t="shared" si="0"/>
        <v>180</v>
      </c>
      <c r="L8" s="99">
        <v>3.7615740740740739E-3</v>
      </c>
    </row>
    <row r="9" spans="1:12" s="5" customFormat="1" ht="15" x14ac:dyDescent="0.25">
      <c r="A9" s="97">
        <v>8</v>
      </c>
      <c r="B9" s="97" t="s">
        <v>116</v>
      </c>
      <c r="C9" s="97" t="s">
        <v>153</v>
      </c>
      <c r="D9" s="101">
        <v>1.3240740740740741E-3</v>
      </c>
      <c r="E9" s="98">
        <v>30</v>
      </c>
      <c r="F9" s="98">
        <v>30</v>
      </c>
      <c r="G9" s="98">
        <v>30</v>
      </c>
      <c r="H9" s="98">
        <v>30</v>
      </c>
      <c r="I9" s="98">
        <v>30</v>
      </c>
      <c r="J9" s="98">
        <v>30</v>
      </c>
      <c r="K9" s="100">
        <f t="shared" si="0"/>
        <v>180</v>
      </c>
      <c r="L9" s="99">
        <v>3.9583333333333337E-3</v>
      </c>
    </row>
    <row r="10" spans="1:12" s="8" customFormat="1" ht="15" x14ac:dyDescent="0.25">
      <c r="A10" s="97">
        <v>9</v>
      </c>
      <c r="B10" s="97" t="s">
        <v>132</v>
      </c>
      <c r="C10" s="97" t="s">
        <v>133</v>
      </c>
      <c r="D10" s="101">
        <v>5.3240740740740744E-4</v>
      </c>
      <c r="E10" s="98">
        <v>30</v>
      </c>
      <c r="F10" s="98">
        <v>30</v>
      </c>
      <c r="G10" s="98">
        <v>30</v>
      </c>
      <c r="H10" s="98">
        <v>30</v>
      </c>
      <c r="I10" s="98">
        <v>30</v>
      </c>
      <c r="J10" s="98">
        <v>30</v>
      </c>
      <c r="K10" s="100">
        <f t="shared" si="0"/>
        <v>180</v>
      </c>
      <c r="L10" s="99">
        <v>4.5601851851851853E-3</v>
      </c>
    </row>
    <row r="11" spans="1:12" s="5" customFormat="1" ht="15" x14ac:dyDescent="0.25">
      <c r="A11" s="97">
        <v>10</v>
      </c>
      <c r="B11" s="97" t="s">
        <v>123</v>
      </c>
      <c r="C11" s="97" t="s">
        <v>124</v>
      </c>
      <c r="D11" s="101">
        <v>5.3935185185185195E-4</v>
      </c>
      <c r="E11" s="98">
        <v>30</v>
      </c>
      <c r="F11" s="98">
        <v>30</v>
      </c>
      <c r="G11" s="98">
        <v>30</v>
      </c>
      <c r="H11" s="98">
        <v>30</v>
      </c>
      <c r="I11" s="98">
        <v>25</v>
      </c>
      <c r="J11" s="98">
        <v>30</v>
      </c>
      <c r="K11" s="100">
        <f t="shared" si="0"/>
        <v>175</v>
      </c>
      <c r="L11" s="99">
        <v>3.9699074074074072E-3</v>
      </c>
    </row>
    <row r="12" spans="1:12" s="8" customFormat="1" ht="15" x14ac:dyDescent="0.25">
      <c r="A12" s="97">
        <v>11</v>
      </c>
      <c r="B12" s="97" t="s">
        <v>39</v>
      </c>
      <c r="C12" s="97" t="s">
        <v>30</v>
      </c>
      <c r="D12" s="101">
        <v>4.965277777777777E-4</v>
      </c>
      <c r="E12" s="98">
        <v>30</v>
      </c>
      <c r="F12" s="98">
        <v>30</v>
      </c>
      <c r="G12" s="98">
        <v>30</v>
      </c>
      <c r="H12" s="98">
        <v>30</v>
      </c>
      <c r="I12" s="98">
        <v>25</v>
      </c>
      <c r="J12" s="98">
        <v>30</v>
      </c>
      <c r="K12" s="100">
        <f t="shared" si="0"/>
        <v>175</v>
      </c>
      <c r="L12" s="99">
        <v>4.8032407407407407E-3</v>
      </c>
    </row>
    <row r="13" spans="1:12" s="5" customFormat="1" ht="15" x14ac:dyDescent="0.25">
      <c r="A13" s="97">
        <v>12</v>
      </c>
      <c r="B13" s="97" t="s">
        <v>141</v>
      </c>
      <c r="C13" s="97" t="s">
        <v>150</v>
      </c>
      <c r="D13" s="101">
        <v>5.9259259259259258E-4</v>
      </c>
      <c r="E13" s="98">
        <v>30</v>
      </c>
      <c r="F13" s="98">
        <v>30</v>
      </c>
      <c r="G13" s="98">
        <v>30</v>
      </c>
      <c r="H13" s="98">
        <v>20</v>
      </c>
      <c r="I13" s="98">
        <v>30</v>
      </c>
      <c r="J13" s="98">
        <v>30</v>
      </c>
      <c r="K13" s="100">
        <f t="shared" si="0"/>
        <v>170</v>
      </c>
      <c r="L13" s="99">
        <v>4.6759259259259263E-3</v>
      </c>
    </row>
    <row r="14" spans="1:12" s="5" customFormat="1" ht="15" x14ac:dyDescent="0.25">
      <c r="A14" s="97">
        <v>14</v>
      </c>
      <c r="B14" s="97" t="s">
        <v>144</v>
      </c>
      <c r="C14" s="97" t="s">
        <v>152</v>
      </c>
      <c r="D14" s="101">
        <v>2.9282407407407409E-4</v>
      </c>
      <c r="E14" s="98">
        <v>30</v>
      </c>
      <c r="F14" s="98">
        <v>30</v>
      </c>
      <c r="G14" s="98">
        <v>30</v>
      </c>
      <c r="H14" s="98">
        <v>30</v>
      </c>
      <c r="I14" s="98">
        <v>15</v>
      </c>
      <c r="J14" s="98">
        <v>30</v>
      </c>
      <c r="K14" s="100">
        <f t="shared" si="0"/>
        <v>165</v>
      </c>
      <c r="L14" s="99">
        <v>4.5601851851851853E-3</v>
      </c>
    </row>
    <row r="15" spans="1:12" s="8" customFormat="1" ht="15" x14ac:dyDescent="0.25">
      <c r="A15" s="97">
        <v>15</v>
      </c>
      <c r="B15" s="97" t="s">
        <v>35</v>
      </c>
      <c r="C15" s="97" t="s">
        <v>149</v>
      </c>
      <c r="D15" s="101">
        <v>1.0960648148148149E-3</v>
      </c>
      <c r="E15" s="98">
        <v>30</v>
      </c>
      <c r="F15" s="98">
        <v>30</v>
      </c>
      <c r="G15" s="98">
        <v>30</v>
      </c>
      <c r="H15" s="98">
        <v>15</v>
      </c>
      <c r="I15" s="98">
        <v>15</v>
      </c>
      <c r="J15" s="98">
        <v>30</v>
      </c>
      <c r="K15" s="100">
        <f t="shared" si="0"/>
        <v>150</v>
      </c>
      <c r="L15" s="99">
        <v>4.7106481481481478E-3</v>
      </c>
    </row>
    <row r="16" spans="1:12" s="5" customFormat="1" ht="15" x14ac:dyDescent="0.25">
      <c r="A16" s="97">
        <v>16</v>
      </c>
      <c r="B16" s="97" t="s">
        <v>35</v>
      </c>
      <c r="C16" s="97" t="s">
        <v>129</v>
      </c>
      <c r="D16" s="101">
        <v>6.0995370370370381E-4</v>
      </c>
      <c r="E16" s="98">
        <v>30</v>
      </c>
      <c r="F16" s="98">
        <v>30</v>
      </c>
      <c r="G16" s="98">
        <v>30</v>
      </c>
      <c r="H16" s="98">
        <v>30</v>
      </c>
      <c r="I16" s="98">
        <v>30</v>
      </c>
      <c r="J16" s="98"/>
      <c r="K16" s="100">
        <f t="shared" si="0"/>
        <v>150</v>
      </c>
      <c r="L16" s="99">
        <v>4.8611111111111112E-3</v>
      </c>
    </row>
    <row r="17" spans="1:12" s="8" customFormat="1" ht="15" x14ac:dyDescent="0.25">
      <c r="A17" s="97">
        <v>17</v>
      </c>
      <c r="B17" s="97" t="s">
        <v>123</v>
      </c>
      <c r="C17" s="97" t="s">
        <v>147</v>
      </c>
      <c r="D17" s="101">
        <v>1.8692129629629629E-3</v>
      </c>
      <c r="E17" s="98">
        <v>30</v>
      </c>
      <c r="F17" s="98">
        <v>30</v>
      </c>
      <c r="G17" s="98">
        <v>30</v>
      </c>
      <c r="H17" s="98">
        <v>30</v>
      </c>
      <c r="I17" s="98">
        <v>30</v>
      </c>
      <c r="J17" s="98"/>
      <c r="K17" s="100">
        <f t="shared" si="0"/>
        <v>150</v>
      </c>
      <c r="L17" s="99">
        <v>4.8611111111111112E-3</v>
      </c>
    </row>
    <row r="18" spans="1:12" ht="15" x14ac:dyDescent="0.25">
      <c r="A18" s="97">
        <v>18</v>
      </c>
      <c r="B18" s="97" t="s">
        <v>132</v>
      </c>
      <c r="C18" s="97" t="s">
        <v>150</v>
      </c>
      <c r="D18" s="101">
        <v>5.0925925925925921E-4</v>
      </c>
      <c r="E18" s="98">
        <v>30</v>
      </c>
      <c r="F18" s="98">
        <v>30</v>
      </c>
      <c r="G18" s="98">
        <v>30</v>
      </c>
      <c r="H18" s="98">
        <v>30</v>
      </c>
      <c r="I18" s="98">
        <v>25</v>
      </c>
      <c r="J18" s="98"/>
      <c r="K18" s="100">
        <f t="shared" si="0"/>
        <v>145</v>
      </c>
      <c r="L18" s="99">
        <v>4.8611111111111112E-3</v>
      </c>
    </row>
    <row r="19" spans="1:12" s="8" customFormat="1" ht="15" x14ac:dyDescent="0.25">
      <c r="A19" s="97">
        <v>19</v>
      </c>
      <c r="B19" s="97" t="s">
        <v>45</v>
      </c>
      <c r="C19" s="97" t="s">
        <v>138</v>
      </c>
      <c r="D19" s="101">
        <v>4.7453703703703704E-4</v>
      </c>
      <c r="E19" s="98">
        <v>30</v>
      </c>
      <c r="F19" s="98">
        <v>30</v>
      </c>
      <c r="G19" s="98">
        <v>30</v>
      </c>
      <c r="H19" s="98">
        <v>30</v>
      </c>
      <c r="I19" s="98">
        <v>20</v>
      </c>
      <c r="J19" s="98"/>
      <c r="K19" s="100">
        <f t="shared" si="0"/>
        <v>140</v>
      </c>
      <c r="L19" s="99">
        <v>4.8611111111111112E-3</v>
      </c>
    </row>
    <row r="20" spans="1:12" ht="15" x14ac:dyDescent="0.25">
      <c r="A20" s="97">
        <v>20</v>
      </c>
      <c r="B20" s="97" t="s">
        <v>148</v>
      </c>
      <c r="C20" s="97" t="s">
        <v>46</v>
      </c>
      <c r="D20" s="101">
        <v>1.9791666666666669E-4</v>
      </c>
      <c r="E20" s="98">
        <v>30</v>
      </c>
      <c r="F20" s="98">
        <v>30</v>
      </c>
      <c r="G20" s="98">
        <v>30</v>
      </c>
      <c r="H20" s="98">
        <v>30</v>
      </c>
      <c r="I20" s="98"/>
      <c r="J20" s="98"/>
      <c r="K20" s="100">
        <f t="shared" si="0"/>
        <v>120</v>
      </c>
      <c r="L20" s="99">
        <v>4.8611111111111112E-3</v>
      </c>
    </row>
    <row r="21" spans="1:12" s="8" customFormat="1" ht="15" x14ac:dyDescent="0.25">
      <c r="A21" s="97">
        <v>21</v>
      </c>
      <c r="B21" s="97" t="s">
        <v>21</v>
      </c>
      <c r="C21" s="97" t="s">
        <v>130</v>
      </c>
      <c r="D21" s="101">
        <v>6.6435185185185184E-4</v>
      </c>
      <c r="E21" s="98">
        <v>30</v>
      </c>
      <c r="F21" s="98">
        <v>30</v>
      </c>
      <c r="G21" s="98">
        <v>30</v>
      </c>
      <c r="H21" s="98">
        <v>30</v>
      </c>
      <c r="I21" s="98"/>
      <c r="J21" s="98"/>
      <c r="K21" s="100">
        <f t="shared" si="0"/>
        <v>120</v>
      </c>
      <c r="L21" s="99">
        <v>4.8611111111111112E-3</v>
      </c>
    </row>
    <row r="22" spans="1:12" ht="15" x14ac:dyDescent="0.25">
      <c r="A22" s="97">
        <v>22</v>
      </c>
      <c r="B22" s="97" t="s">
        <v>63</v>
      </c>
      <c r="C22" s="97" t="s">
        <v>64</v>
      </c>
      <c r="D22" s="101">
        <v>1.017361111111111E-3</v>
      </c>
      <c r="E22" s="98">
        <v>30</v>
      </c>
      <c r="F22" s="98">
        <v>30</v>
      </c>
      <c r="G22" s="98">
        <v>30</v>
      </c>
      <c r="H22" s="98">
        <v>30</v>
      </c>
      <c r="I22" s="98"/>
      <c r="J22" s="98"/>
      <c r="K22" s="100">
        <f t="shared" si="0"/>
        <v>120</v>
      </c>
      <c r="L22" s="99">
        <v>4.8611111111111112E-3</v>
      </c>
    </row>
    <row r="23" spans="1:12" s="8" customFormat="1" ht="15" x14ac:dyDescent="0.25">
      <c r="A23" s="97">
        <v>23</v>
      </c>
      <c r="B23" s="97" t="s">
        <v>141</v>
      </c>
      <c r="C23" s="97" t="s">
        <v>142</v>
      </c>
      <c r="D23" s="101">
        <v>4.7106481481481484E-4</v>
      </c>
      <c r="E23" s="98">
        <v>30</v>
      </c>
      <c r="F23" s="98">
        <v>30</v>
      </c>
      <c r="G23" s="98">
        <v>30</v>
      </c>
      <c r="H23" s="98">
        <v>25</v>
      </c>
      <c r="I23" s="98"/>
      <c r="J23" s="98"/>
      <c r="K23" s="100">
        <f t="shared" si="0"/>
        <v>115</v>
      </c>
      <c r="L23" s="99">
        <v>4.8611111111111112E-3</v>
      </c>
    </row>
    <row r="24" spans="1:12" s="5" customFormat="1" ht="15" x14ac:dyDescent="0.25">
      <c r="A24" s="97">
        <v>24</v>
      </c>
      <c r="B24" s="97" t="s">
        <v>164</v>
      </c>
      <c r="C24" s="97" t="s">
        <v>126</v>
      </c>
      <c r="D24" s="101">
        <v>7.3148148148148139E-4</v>
      </c>
      <c r="E24" s="98">
        <v>30</v>
      </c>
      <c r="F24" s="98">
        <v>30</v>
      </c>
      <c r="G24" s="98">
        <v>30</v>
      </c>
      <c r="H24" s="98">
        <v>15</v>
      </c>
      <c r="I24" s="98"/>
      <c r="J24" s="98"/>
      <c r="K24" s="100">
        <f t="shared" si="0"/>
        <v>105</v>
      </c>
      <c r="L24" s="99">
        <v>4.8611111111111112E-3</v>
      </c>
    </row>
    <row r="25" spans="1:12" s="8" customFormat="1" ht="15" x14ac:dyDescent="0.25">
      <c r="A25" s="97">
        <v>25</v>
      </c>
      <c r="B25" s="97" t="s">
        <v>132</v>
      </c>
      <c r="C25" s="97" t="s">
        <v>143</v>
      </c>
      <c r="D25" s="101">
        <v>6.3773148148148142E-4</v>
      </c>
      <c r="E25" s="98">
        <v>30</v>
      </c>
      <c r="F25" s="98">
        <v>30</v>
      </c>
      <c r="G25" s="98">
        <v>30</v>
      </c>
      <c r="H25" s="98"/>
      <c r="I25" s="98"/>
      <c r="J25" s="98"/>
      <c r="K25" s="100">
        <f t="shared" si="0"/>
        <v>90</v>
      </c>
      <c r="L25" s="99">
        <v>4.8611111111111112E-3</v>
      </c>
    </row>
    <row r="26" spans="1:12" s="8" customFormat="1" ht="15" x14ac:dyDescent="0.25">
      <c r="A26" s="97">
        <v>26</v>
      </c>
      <c r="B26" s="97" t="s">
        <v>41</v>
      </c>
      <c r="C26" s="97" t="s">
        <v>137</v>
      </c>
      <c r="D26" s="101">
        <v>1.0648148148148147E-3</v>
      </c>
      <c r="E26" s="98">
        <v>30</v>
      </c>
      <c r="F26" s="98">
        <v>30</v>
      </c>
      <c r="G26" s="98">
        <v>30</v>
      </c>
      <c r="H26" s="98"/>
      <c r="I26" s="98"/>
      <c r="J26" s="98"/>
      <c r="K26" s="100">
        <f t="shared" si="0"/>
        <v>90</v>
      </c>
      <c r="L26" s="99">
        <v>4.8611111111111112E-3</v>
      </c>
    </row>
    <row r="27" spans="1:12" s="5" customFormat="1" ht="15" x14ac:dyDescent="0.25">
      <c r="A27" s="97">
        <v>27</v>
      </c>
      <c r="B27" s="97" t="s">
        <v>35</v>
      </c>
      <c r="C27" s="97" t="s">
        <v>140</v>
      </c>
      <c r="D27" s="97"/>
      <c r="E27" s="98"/>
      <c r="F27" s="98"/>
      <c r="G27" s="98"/>
      <c r="H27" s="98"/>
      <c r="I27" s="98"/>
      <c r="J27" s="98"/>
      <c r="K27" s="100">
        <f t="shared" si="0"/>
        <v>0</v>
      </c>
      <c r="L27" s="99">
        <v>4.8611111111111112E-3</v>
      </c>
    </row>
    <row r="28" spans="1:12" s="8" customFormat="1" x14ac:dyDescent="0.2">
      <c r="A28" s="6"/>
      <c r="B28" s="12"/>
      <c r="C28" s="12"/>
      <c r="D28" s="6"/>
      <c r="E28" s="7"/>
      <c r="F28" s="7"/>
      <c r="G28" s="7"/>
      <c r="H28" s="7"/>
      <c r="I28" s="7"/>
      <c r="J28" s="7"/>
      <c r="K28" s="74">
        <f t="shared" ref="K28:K34" si="1">SUM(E28:J28)</f>
        <v>0</v>
      </c>
      <c r="L28" s="19"/>
    </row>
    <row r="29" spans="1:12" s="5" customFormat="1" x14ac:dyDescent="0.2">
      <c r="A29" s="3"/>
      <c r="B29" s="14"/>
      <c r="C29" s="14"/>
      <c r="D29" s="3"/>
      <c r="E29" s="4"/>
      <c r="F29" s="28"/>
      <c r="G29" s="4"/>
      <c r="H29" s="4"/>
      <c r="I29" s="4"/>
      <c r="J29" s="4"/>
      <c r="K29" s="73">
        <f t="shared" si="1"/>
        <v>0</v>
      </c>
      <c r="L29" s="24"/>
    </row>
    <row r="30" spans="1:12" s="8" customFormat="1" x14ac:dyDescent="0.2">
      <c r="A30" s="6"/>
      <c r="B30" s="12"/>
      <c r="C30" s="12"/>
      <c r="D30" s="6"/>
      <c r="E30" s="29"/>
      <c r="F30" s="7"/>
      <c r="G30" s="7"/>
      <c r="H30" s="7"/>
      <c r="I30" s="7"/>
      <c r="J30" s="7"/>
      <c r="K30" s="74">
        <f t="shared" si="1"/>
        <v>0</v>
      </c>
      <c r="L30" s="19"/>
    </row>
    <row r="31" spans="1:12" s="5" customFormat="1" x14ac:dyDescent="0.2">
      <c r="A31" s="3"/>
      <c r="B31" s="14"/>
      <c r="C31" s="14"/>
      <c r="D31" s="3"/>
      <c r="E31" s="4"/>
      <c r="F31" s="4"/>
      <c r="G31" s="4"/>
      <c r="H31" s="4"/>
      <c r="I31" s="4"/>
      <c r="J31" s="4"/>
      <c r="K31" s="73">
        <f t="shared" si="1"/>
        <v>0</v>
      </c>
      <c r="L31" s="24"/>
    </row>
    <row r="32" spans="1:12" s="8" customFormat="1" x14ac:dyDescent="0.2">
      <c r="A32" s="6"/>
      <c r="B32" s="12"/>
      <c r="C32" s="12"/>
      <c r="D32" s="6"/>
      <c r="E32" s="7"/>
      <c r="F32" s="7"/>
      <c r="G32" s="7"/>
      <c r="H32" s="7"/>
      <c r="I32" s="7"/>
      <c r="J32" s="7"/>
      <c r="K32" s="74">
        <f t="shared" si="1"/>
        <v>0</v>
      </c>
      <c r="L32" s="19"/>
    </row>
    <row r="33" spans="1:12" s="5" customFormat="1" x14ac:dyDescent="0.2">
      <c r="A33" s="3"/>
      <c r="B33" s="14"/>
      <c r="C33" s="14"/>
      <c r="D33" s="3"/>
      <c r="E33" s="4"/>
      <c r="F33" s="4"/>
      <c r="G33" s="4"/>
      <c r="H33" s="4"/>
      <c r="I33" s="4"/>
      <c r="J33" s="4"/>
      <c r="K33" s="73">
        <f t="shared" si="1"/>
        <v>0</v>
      </c>
      <c r="L33" s="24"/>
    </row>
    <row r="34" spans="1:12" s="8" customFormat="1" x14ac:dyDescent="0.2">
      <c r="A34" s="6"/>
      <c r="B34" s="12"/>
      <c r="C34" s="12"/>
      <c r="D34" s="6"/>
      <c r="E34" s="7"/>
      <c r="F34" s="7"/>
      <c r="G34" s="7"/>
      <c r="H34" s="7"/>
      <c r="I34" s="7"/>
      <c r="J34" s="7"/>
      <c r="K34" s="74">
        <f t="shared" si="1"/>
        <v>0</v>
      </c>
      <c r="L34" s="19"/>
    </row>
  </sheetData>
  <sortState ref="B2:L27">
    <sortCondition descending="1" ref="K2:K27"/>
    <sortCondition ref="L2:L27"/>
    <sortCondition ref="D2:D27"/>
  </sortState>
  <printOptions gridLines="1"/>
  <pageMargins left="0.25" right="0.25" top="0.75" bottom="0.75" header="0.3" footer="0.3"/>
  <pageSetup fitToHeight="0" orientation="landscape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5"/>
  <sheetViews>
    <sheetView zoomScaleNormal="100" zoomScaleSheetLayoutView="100" workbookViewId="0">
      <selection sqref="A1:O19"/>
    </sheetView>
  </sheetViews>
  <sheetFormatPr defaultRowHeight="14.25" x14ac:dyDescent="0.2"/>
  <cols>
    <col min="1" max="1" width="3.125" customWidth="1"/>
    <col min="2" max="2" width="18.5" customWidth="1"/>
    <col min="4" max="4" width="10.625" customWidth="1"/>
    <col min="5" max="5" width="10.5" customWidth="1"/>
    <col min="6" max="6" width="12.125" customWidth="1"/>
    <col min="7" max="7" width="11.625" style="62" customWidth="1"/>
    <col min="8" max="8" width="11.75" customWidth="1"/>
    <col min="9" max="9" width="11.625" customWidth="1"/>
    <col min="10" max="10" width="11.75" customWidth="1"/>
    <col min="11" max="11" width="11.625" style="62" customWidth="1"/>
    <col min="12" max="12" width="12.625" customWidth="1"/>
    <col min="15" max="15" width="9" style="62"/>
  </cols>
  <sheetData>
    <row r="1" spans="1:15" s="11" customFormat="1" x14ac:dyDescent="0.2">
      <c r="A1" s="35"/>
      <c r="B1" s="134" t="s">
        <v>0</v>
      </c>
      <c r="C1" s="134" t="s">
        <v>1</v>
      </c>
      <c r="D1" s="134" t="s">
        <v>10</v>
      </c>
      <c r="E1" s="134" t="s">
        <v>11</v>
      </c>
      <c r="F1" s="134" t="s">
        <v>17</v>
      </c>
      <c r="G1" s="135" t="s">
        <v>12</v>
      </c>
      <c r="H1" s="136" t="s">
        <v>13</v>
      </c>
      <c r="I1" s="134" t="s">
        <v>14</v>
      </c>
      <c r="J1" s="134" t="s">
        <v>18</v>
      </c>
      <c r="K1" s="135" t="s">
        <v>19</v>
      </c>
      <c r="L1" s="134" t="s">
        <v>15</v>
      </c>
      <c r="M1" s="134" t="s">
        <v>16</v>
      </c>
      <c r="N1" s="134" t="s">
        <v>20</v>
      </c>
      <c r="O1" s="135" t="s">
        <v>9</v>
      </c>
    </row>
    <row r="2" spans="1:15" s="44" customFormat="1" ht="15" x14ac:dyDescent="0.25">
      <c r="A2" s="96">
        <v>1</v>
      </c>
      <c r="B2" s="137" t="s">
        <v>25</v>
      </c>
      <c r="C2" s="137" t="s">
        <v>131</v>
      </c>
      <c r="D2" s="138">
        <v>5.7638888888888887E-4</v>
      </c>
      <c r="E2" s="139">
        <v>3.0555555555555555E-4</v>
      </c>
      <c r="F2" s="140"/>
      <c r="G2" s="92">
        <f t="shared" ref="G2:G19" si="0">SUM(D2:F2)</f>
        <v>8.8194444444444442E-4</v>
      </c>
      <c r="H2" s="94">
        <v>180</v>
      </c>
      <c r="I2" s="94">
        <v>180</v>
      </c>
      <c r="J2" s="94"/>
      <c r="K2" s="95">
        <f t="shared" ref="K2:K14" si="1">SUM(H2:J2)</f>
        <v>360</v>
      </c>
      <c r="L2" s="91">
        <v>3.3333333333333335E-3</v>
      </c>
      <c r="M2" s="91">
        <v>2.5578703703703705E-3</v>
      </c>
      <c r="N2" s="94"/>
      <c r="O2" s="92">
        <f t="shared" ref="O2:O19" si="2">SUM(L2:N2)</f>
        <v>5.8912037037037041E-3</v>
      </c>
    </row>
    <row r="3" spans="1:15" s="45" customFormat="1" ht="15" x14ac:dyDescent="0.25">
      <c r="A3" s="96">
        <v>2</v>
      </c>
      <c r="B3" s="137" t="s">
        <v>167</v>
      </c>
      <c r="C3" s="137" t="s">
        <v>168</v>
      </c>
      <c r="D3" s="138">
        <v>7.6851851851851853E-4</v>
      </c>
      <c r="E3" s="139">
        <v>4.212962962962963E-4</v>
      </c>
      <c r="F3" s="140"/>
      <c r="G3" s="92">
        <f t="shared" si="0"/>
        <v>1.1898148148148148E-3</v>
      </c>
      <c r="H3" s="94">
        <v>175</v>
      </c>
      <c r="I3" s="94">
        <v>180</v>
      </c>
      <c r="J3" s="94"/>
      <c r="K3" s="95">
        <f t="shared" si="1"/>
        <v>355</v>
      </c>
      <c r="L3" s="91">
        <v>4.0162037037037033E-3</v>
      </c>
      <c r="M3" s="91">
        <v>4.0624999999999993E-3</v>
      </c>
      <c r="N3" s="94"/>
      <c r="O3" s="92">
        <f t="shared" si="2"/>
        <v>8.0787037037037025E-3</v>
      </c>
    </row>
    <row r="4" spans="1:15" s="27" customFormat="1" ht="15" x14ac:dyDescent="0.25">
      <c r="A4" s="96">
        <v>3</v>
      </c>
      <c r="B4" s="137" t="s">
        <v>184</v>
      </c>
      <c r="C4" s="137" t="s">
        <v>183</v>
      </c>
      <c r="D4" s="138">
        <v>1.1053240740740741E-3</v>
      </c>
      <c r="E4" s="139">
        <v>3.8310185185185186E-4</v>
      </c>
      <c r="F4" s="140"/>
      <c r="G4" s="92">
        <f t="shared" si="0"/>
        <v>1.488425925925926E-3</v>
      </c>
      <c r="H4" s="94">
        <v>170</v>
      </c>
      <c r="I4" s="94">
        <v>180</v>
      </c>
      <c r="J4" s="94"/>
      <c r="K4" s="95">
        <f t="shared" si="1"/>
        <v>350</v>
      </c>
      <c r="L4" s="91">
        <v>4.4212962962962956E-3</v>
      </c>
      <c r="M4" s="91">
        <v>1.736111111111111E-3</v>
      </c>
      <c r="N4" s="94"/>
      <c r="O4" s="92">
        <f t="shared" si="2"/>
        <v>6.1574074074074066E-3</v>
      </c>
    </row>
    <row r="5" spans="1:15" s="8" customFormat="1" ht="15" x14ac:dyDescent="0.25">
      <c r="A5" s="96">
        <v>4</v>
      </c>
      <c r="B5" s="137" t="s">
        <v>58</v>
      </c>
      <c r="C5" s="137" t="s">
        <v>166</v>
      </c>
      <c r="D5" s="138">
        <v>4.5601851851851852E-4</v>
      </c>
      <c r="E5" s="139">
        <v>4.0740740740740738E-4</v>
      </c>
      <c r="F5" s="140"/>
      <c r="G5" s="92">
        <f t="shared" si="0"/>
        <v>8.6342592592592591E-4</v>
      </c>
      <c r="H5" s="94">
        <v>165</v>
      </c>
      <c r="I5" s="94">
        <v>180</v>
      </c>
      <c r="J5" s="94"/>
      <c r="K5" s="95">
        <f t="shared" si="1"/>
        <v>345</v>
      </c>
      <c r="L5" s="91">
        <v>4.5601851851851853E-3</v>
      </c>
      <c r="M5" s="141">
        <v>4.5370370370370365E-3</v>
      </c>
      <c r="N5" s="94"/>
      <c r="O5" s="92">
        <f t="shared" si="2"/>
        <v>9.0972222222222218E-3</v>
      </c>
    </row>
    <row r="6" spans="1:15" s="27" customFormat="1" ht="15" x14ac:dyDescent="0.25">
      <c r="A6" s="96">
        <v>5</v>
      </c>
      <c r="B6" s="137" t="s">
        <v>116</v>
      </c>
      <c r="C6" s="137" t="s">
        <v>117</v>
      </c>
      <c r="D6" s="138">
        <v>5.5324074074074075E-4</v>
      </c>
      <c r="E6" s="139">
        <v>6.2152777777777781E-4</v>
      </c>
      <c r="F6" s="140"/>
      <c r="G6" s="92">
        <f t="shared" si="0"/>
        <v>1.1747685185185186E-3</v>
      </c>
      <c r="H6" s="94">
        <v>150</v>
      </c>
      <c r="I6" s="94">
        <v>180</v>
      </c>
      <c r="J6" s="94"/>
      <c r="K6" s="95">
        <f t="shared" si="1"/>
        <v>330</v>
      </c>
      <c r="L6" s="91">
        <v>4.8611111111111112E-3</v>
      </c>
      <c r="M6" s="91">
        <v>2.6388888888888885E-3</v>
      </c>
      <c r="N6" s="94"/>
      <c r="O6" s="92">
        <f t="shared" si="2"/>
        <v>7.4999999999999997E-3</v>
      </c>
    </row>
    <row r="7" spans="1:15" s="8" customFormat="1" ht="15" x14ac:dyDescent="0.25">
      <c r="A7" s="96">
        <v>6</v>
      </c>
      <c r="B7" s="137" t="s">
        <v>39</v>
      </c>
      <c r="C7" s="137" t="s">
        <v>154</v>
      </c>
      <c r="D7" s="138">
        <v>7.1412037037037028E-4</v>
      </c>
      <c r="E7" s="139">
        <v>4.1087962962962958E-4</v>
      </c>
      <c r="F7" s="140"/>
      <c r="G7" s="92">
        <f t="shared" si="0"/>
        <v>1.1249999999999999E-3</v>
      </c>
      <c r="H7" s="94">
        <v>155</v>
      </c>
      <c r="I7" s="94">
        <v>150</v>
      </c>
      <c r="J7" s="94"/>
      <c r="K7" s="95">
        <f t="shared" si="1"/>
        <v>305</v>
      </c>
      <c r="L7" s="91">
        <v>4.0856481481481481E-3</v>
      </c>
      <c r="M7" s="91">
        <v>4.8611111111111112E-3</v>
      </c>
      <c r="N7" s="94"/>
      <c r="O7" s="92">
        <f t="shared" si="2"/>
        <v>8.9467592592592585E-3</v>
      </c>
    </row>
    <row r="8" spans="1:15" s="27" customFormat="1" ht="15" x14ac:dyDescent="0.25">
      <c r="A8" s="96">
        <v>7</v>
      </c>
      <c r="B8" s="137" t="s">
        <v>58</v>
      </c>
      <c r="C8" s="137" t="s">
        <v>112</v>
      </c>
      <c r="D8" s="138">
        <v>4.6759259259259258E-4</v>
      </c>
      <c r="E8" s="139">
        <v>6.5856481481481484E-4</v>
      </c>
      <c r="F8" s="138"/>
      <c r="G8" s="92">
        <f t="shared" si="0"/>
        <v>1.1261574074074073E-3</v>
      </c>
      <c r="H8" s="94">
        <v>120</v>
      </c>
      <c r="I8" s="94">
        <v>180</v>
      </c>
      <c r="J8" s="94"/>
      <c r="K8" s="95">
        <f t="shared" si="1"/>
        <v>300</v>
      </c>
      <c r="L8" s="91">
        <v>4.8611111111111112E-3</v>
      </c>
      <c r="M8" s="91">
        <v>3.0555555555555557E-3</v>
      </c>
      <c r="N8" s="94"/>
      <c r="O8" s="92">
        <f t="shared" si="2"/>
        <v>7.9166666666666673E-3</v>
      </c>
    </row>
    <row r="9" spans="1:15" s="8" customFormat="1" ht="15" x14ac:dyDescent="0.25">
      <c r="A9" s="96">
        <v>8</v>
      </c>
      <c r="B9" s="137" t="s">
        <v>31</v>
      </c>
      <c r="C9" s="137" t="s">
        <v>155</v>
      </c>
      <c r="D9" s="138">
        <v>5.2199074074074073E-4</v>
      </c>
      <c r="E9" s="139">
        <v>5.1851851851851853E-4</v>
      </c>
      <c r="F9" s="140"/>
      <c r="G9" s="92">
        <f t="shared" si="0"/>
        <v>1.0405092592592593E-3</v>
      </c>
      <c r="H9" s="94">
        <v>180</v>
      </c>
      <c r="I9" s="94">
        <v>120</v>
      </c>
      <c r="J9" s="94"/>
      <c r="K9" s="95">
        <f t="shared" si="1"/>
        <v>300</v>
      </c>
      <c r="L9" s="91">
        <v>3.5416666666666665E-3</v>
      </c>
      <c r="M9" s="91">
        <v>4.8611111111111112E-3</v>
      </c>
      <c r="N9" s="94"/>
      <c r="O9" s="92">
        <f t="shared" si="2"/>
        <v>8.4027777777777781E-3</v>
      </c>
    </row>
    <row r="10" spans="1:15" s="27" customFormat="1" ht="15" x14ac:dyDescent="0.25">
      <c r="A10" s="96">
        <v>9</v>
      </c>
      <c r="B10" s="137" t="s">
        <v>116</v>
      </c>
      <c r="C10" s="137" t="s">
        <v>140</v>
      </c>
      <c r="D10" s="138">
        <v>5.4571759259259254E-4</v>
      </c>
      <c r="E10" s="139">
        <v>6.4467592592592593E-4</v>
      </c>
      <c r="F10" s="140"/>
      <c r="G10" s="92">
        <f t="shared" si="0"/>
        <v>1.1903935185185186E-3</v>
      </c>
      <c r="H10" s="94">
        <v>115</v>
      </c>
      <c r="I10" s="94">
        <v>180</v>
      </c>
      <c r="J10" s="94"/>
      <c r="K10" s="95">
        <f t="shared" si="1"/>
        <v>295</v>
      </c>
      <c r="L10" s="91">
        <v>4.8611111111111112E-3</v>
      </c>
      <c r="M10" s="91">
        <v>3.0208333333333333E-3</v>
      </c>
      <c r="N10" s="94"/>
      <c r="O10" s="92">
        <f t="shared" si="2"/>
        <v>7.8819444444444449E-3</v>
      </c>
    </row>
    <row r="11" spans="1:15" s="8" customFormat="1" ht="15" x14ac:dyDescent="0.25">
      <c r="A11" s="96">
        <v>10</v>
      </c>
      <c r="B11" s="137" t="s">
        <v>39</v>
      </c>
      <c r="C11" s="137" t="s">
        <v>62</v>
      </c>
      <c r="D11" s="138">
        <v>5.0000000000000012E-4</v>
      </c>
      <c r="E11" s="139">
        <v>4.0277777777777773E-4</v>
      </c>
      <c r="F11" s="140"/>
      <c r="G11" s="92">
        <f t="shared" si="0"/>
        <v>9.0277777777777784E-4</v>
      </c>
      <c r="H11" s="94">
        <v>115</v>
      </c>
      <c r="I11" s="94">
        <v>180</v>
      </c>
      <c r="J11" s="94"/>
      <c r="K11" s="95">
        <f t="shared" si="1"/>
        <v>295</v>
      </c>
      <c r="L11" s="91">
        <v>4.8611111111111112E-3</v>
      </c>
      <c r="M11" s="142">
        <v>3.9699074074074072E-3</v>
      </c>
      <c r="N11" s="94"/>
      <c r="O11" s="92">
        <f t="shared" si="2"/>
        <v>8.8310185185185193E-3</v>
      </c>
    </row>
    <row r="12" spans="1:15" s="27" customFormat="1" ht="15" x14ac:dyDescent="0.25">
      <c r="A12" s="96">
        <v>11</v>
      </c>
      <c r="B12" s="137" t="s">
        <v>47</v>
      </c>
      <c r="C12" s="137" t="s">
        <v>48</v>
      </c>
      <c r="D12" s="138">
        <v>5.5671296296296296E-4</v>
      </c>
      <c r="E12" s="139">
        <v>4.3055555555555555E-4</v>
      </c>
      <c r="F12" s="140"/>
      <c r="G12" s="92">
        <f t="shared" si="0"/>
        <v>9.872685185185184E-4</v>
      </c>
      <c r="H12" s="94">
        <v>115</v>
      </c>
      <c r="I12" s="94">
        <v>165</v>
      </c>
      <c r="J12" s="94"/>
      <c r="K12" s="95">
        <f t="shared" si="1"/>
        <v>280</v>
      </c>
      <c r="L12" s="91">
        <v>4.8611111111111112E-3</v>
      </c>
      <c r="M12" s="91">
        <v>4.8611111111111112E-3</v>
      </c>
      <c r="N12" s="94"/>
      <c r="O12" s="92">
        <f t="shared" si="2"/>
        <v>9.7222222222222224E-3</v>
      </c>
    </row>
    <row r="13" spans="1:15" s="8" customFormat="1" ht="15" x14ac:dyDescent="0.25">
      <c r="A13" s="96">
        <v>12</v>
      </c>
      <c r="B13" s="137" t="s">
        <v>104</v>
      </c>
      <c r="C13" s="137" t="s">
        <v>163</v>
      </c>
      <c r="D13" s="138">
        <v>6.4930555555555564E-4</v>
      </c>
      <c r="E13" s="139">
        <v>3.2986111111111107E-4</v>
      </c>
      <c r="F13" s="140"/>
      <c r="G13" s="92">
        <f t="shared" si="0"/>
        <v>9.7916666666666681E-4</v>
      </c>
      <c r="H13" s="94">
        <v>105</v>
      </c>
      <c r="I13" s="94">
        <v>150</v>
      </c>
      <c r="J13" s="94"/>
      <c r="K13" s="95">
        <f t="shared" si="1"/>
        <v>255</v>
      </c>
      <c r="L13" s="91">
        <v>4.8611111111111112E-3</v>
      </c>
      <c r="M13" s="91">
        <v>4.8611111111111112E-3</v>
      </c>
      <c r="N13" s="94"/>
      <c r="O13" s="92">
        <f t="shared" si="2"/>
        <v>9.7222222222222224E-3</v>
      </c>
    </row>
    <row r="14" spans="1:15" s="27" customFormat="1" ht="15" x14ac:dyDescent="0.25">
      <c r="A14" s="96">
        <v>13</v>
      </c>
      <c r="B14" s="137" t="s">
        <v>170</v>
      </c>
      <c r="C14" s="137" t="s">
        <v>171</v>
      </c>
      <c r="D14" s="138">
        <v>8.2291666666666667E-4</v>
      </c>
      <c r="E14" s="139">
        <v>3.8541666666666667E-4</v>
      </c>
      <c r="F14" s="140"/>
      <c r="G14" s="92">
        <f t="shared" si="0"/>
        <v>1.2083333333333334E-3</v>
      </c>
      <c r="H14" s="94">
        <v>85</v>
      </c>
      <c r="I14" s="94">
        <v>165</v>
      </c>
      <c r="J14" s="94"/>
      <c r="K14" s="95">
        <f t="shared" si="1"/>
        <v>250</v>
      </c>
      <c r="L14" s="91">
        <v>4.8611111111111112E-3</v>
      </c>
      <c r="M14" s="91">
        <v>4.6759259259259263E-3</v>
      </c>
      <c r="N14" s="94"/>
      <c r="O14" s="92">
        <f t="shared" si="2"/>
        <v>9.5370370370370383E-3</v>
      </c>
    </row>
    <row r="15" spans="1:15" s="8" customFormat="1" ht="15" x14ac:dyDescent="0.25">
      <c r="A15" s="96">
        <v>14</v>
      </c>
      <c r="B15" s="137" t="s">
        <v>31</v>
      </c>
      <c r="C15" s="137" t="s">
        <v>165</v>
      </c>
      <c r="D15" s="138">
        <v>6.076388888888889E-4</v>
      </c>
      <c r="E15" s="139">
        <v>2.1527777777777778E-4</v>
      </c>
      <c r="F15" s="140"/>
      <c r="G15" s="92">
        <f t="shared" si="0"/>
        <v>8.2291666666666667E-4</v>
      </c>
      <c r="H15" s="94">
        <v>90</v>
      </c>
      <c r="I15" s="94">
        <v>120</v>
      </c>
      <c r="J15" s="94"/>
      <c r="K15" s="143">
        <f>SUM(F15:J15)</f>
        <v>210.00082291666666</v>
      </c>
      <c r="L15" s="91">
        <v>4.8611111111111112E-3</v>
      </c>
      <c r="M15" s="91">
        <v>4.8611111111111112E-3</v>
      </c>
      <c r="N15" s="94"/>
      <c r="O15" s="92">
        <f t="shared" si="2"/>
        <v>9.7222222222222224E-3</v>
      </c>
    </row>
    <row r="16" spans="1:15" s="27" customFormat="1" ht="15" x14ac:dyDescent="0.25">
      <c r="A16" s="96">
        <v>15</v>
      </c>
      <c r="B16" s="137" t="s">
        <v>134</v>
      </c>
      <c r="C16" s="137" t="s">
        <v>159</v>
      </c>
      <c r="D16" s="138"/>
      <c r="E16" s="139">
        <v>3.7615740740740735E-4</v>
      </c>
      <c r="F16" s="140"/>
      <c r="G16" s="92">
        <f t="shared" si="0"/>
        <v>3.7615740740740735E-4</v>
      </c>
      <c r="H16" s="94"/>
      <c r="I16" s="94">
        <v>165</v>
      </c>
      <c r="J16" s="94"/>
      <c r="K16" s="95">
        <f>SUM(H16:J16)</f>
        <v>165</v>
      </c>
      <c r="L16" s="91">
        <v>4.8611111111111112E-3</v>
      </c>
      <c r="M16" s="91">
        <v>4.7800925925925919E-3</v>
      </c>
      <c r="N16" s="94"/>
      <c r="O16" s="92">
        <f t="shared" si="2"/>
        <v>9.6412037037037039E-3</v>
      </c>
    </row>
    <row r="17" spans="1:15" s="8" customFormat="1" ht="15" x14ac:dyDescent="0.25">
      <c r="A17" s="96">
        <v>16</v>
      </c>
      <c r="B17" s="137" t="s">
        <v>167</v>
      </c>
      <c r="C17" s="137" t="s">
        <v>169</v>
      </c>
      <c r="D17" s="138">
        <v>4.0625000000000009E-4</v>
      </c>
      <c r="E17" s="139">
        <v>4.8611111111111104E-4</v>
      </c>
      <c r="F17" s="140"/>
      <c r="G17" s="92">
        <f t="shared" si="0"/>
        <v>8.9236111111111113E-4</v>
      </c>
      <c r="H17" s="94">
        <v>90</v>
      </c>
      <c r="I17" s="94">
        <v>30</v>
      </c>
      <c r="J17" s="94"/>
      <c r="K17" s="95">
        <f>SUM(H17:J17)</f>
        <v>120</v>
      </c>
      <c r="L17" s="91">
        <v>4.8611111111111112E-3</v>
      </c>
      <c r="M17" s="91">
        <v>4.8611111111111112E-3</v>
      </c>
      <c r="N17" s="94"/>
      <c r="O17" s="92">
        <f t="shared" si="2"/>
        <v>9.7222222222222224E-3</v>
      </c>
    </row>
    <row r="18" spans="1:15" s="27" customFormat="1" ht="15" x14ac:dyDescent="0.25">
      <c r="A18" s="96">
        <v>17</v>
      </c>
      <c r="B18" s="137" t="s">
        <v>104</v>
      </c>
      <c r="C18" s="137" t="s">
        <v>74</v>
      </c>
      <c r="D18" s="138">
        <v>7.9861111111111105E-4</v>
      </c>
      <c r="E18" s="139"/>
      <c r="F18" s="140"/>
      <c r="G18" s="92">
        <f t="shared" si="0"/>
        <v>7.9861111111111105E-4</v>
      </c>
      <c r="H18" s="94">
        <v>90</v>
      </c>
      <c r="I18" s="94"/>
      <c r="J18" s="94"/>
      <c r="K18" s="95">
        <v>90</v>
      </c>
      <c r="L18" s="91">
        <v>4.8611111111111112E-3</v>
      </c>
      <c r="M18" s="91">
        <v>4.8611111111111112E-3</v>
      </c>
      <c r="N18" s="94"/>
      <c r="O18" s="92">
        <f t="shared" si="2"/>
        <v>9.7222222222222224E-3</v>
      </c>
    </row>
    <row r="19" spans="1:15" s="8" customFormat="1" ht="15" x14ac:dyDescent="0.25">
      <c r="A19" s="96">
        <v>18</v>
      </c>
      <c r="B19" s="137" t="s">
        <v>132</v>
      </c>
      <c r="C19" s="137" t="s">
        <v>158</v>
      </c>
      <c r="D19" s="138"/>
      <c r="E19" s="139"/>
      <c r="F19" s="140"/>
      <c r="G19" s="92">
        <f t="shared" si="0"/>
        <v>0</v>
      </c>
      <c r="H19" s="94"/>
      <c r="I19" s="94"/>
      <c r="J19" s="94"/>
      <c r="K19" s="95">
        <f>SUM(H19:J19)</f>
        <v>0</v>
      </c>
      <c r="L19" s="91">
        <v>4.8611111111111112E-3</v>
      </c>
      <c r="M19" s="94"/>
      <c r="N19" s="94"/>
      <c r="O19" s="92">
        <f t="shared" si="2"/>
        <v>4.8611111111111112E-3</v>
      </c>
    </row>
    <row r="20" spans="1:15" s="27" customFormat="1" x14ac:dyDescent="0.2">
      <c r="B20" s="50"/>
      <c r="C20" s="50"/>
      <c r="D20" s="42"/>
      <c r="E20" s="42"/>
      <c r="F20" s="42"/>
      <c r="G20" s="60">
        <f t="shared" ref="G20:G25" si="3">SUM(D20:F20)</f>
        <v>0</v>
      </c>
      <c r="H20" s="38"/>
      <c r="I20" s="38"/>
      <c r="J20" s="38"/>
      <c r="K20" s="63">
        <f t="shared" ref="K20:K25" si="4">SUM(H20:J20)</f>
        <v>0</v>
      </c>
      <c r="L20" s="40"/>
      <c r="M20" s="38"/>
      <c r="N20" s="38"/>
      <c r="O20" s="60">
        <f t="shared" ref="O20:O25" si="5">SUM(L20:N20)</f>
        <v>0</v>
      </c>
    </row>
    <row r="21" spans="1:15" s="8" customFormat="1" x14ac:dyDescent="0.2">
      <c r="B21" s="49"/>
      <c r="C21" s="49"/>
      <c r="D21" s="41"/>
      <c r="E21" s="41"/>
      <c r="F21" s="41"/>
      <c r="G21" s="61">
        <f t="shared" si="3"/>
        <v>0</v>
      </c>
      <c r="H21" s="39"/>
      <c r="I21" s="39"/>
      <c r="J21" s="39"/>
      <c r="K21" s="64">
        <f t="shared" si="4"/>
        <v>0</v>
      </c>
      <c r="L21" s="43"/>
      <c r="M21" s="39"/>
      <c r="N21" s="39"/>
      <c r="O21" s="61">
        <f t="shared" si="5"/>
        <v>0</v>
      </c>
    </row>
    <row r="22" spans="1:15" s="27" customFormat="1" x14ac:dyDescent="0.2">
      <c r="B22" s="50"/>
      <c r="C22" s="50"/>
      <c r="D22" s="42"/>
      <c r="E22" s="42"/>
      <c r="F22" s="42"/>
      <c r="G22" s="60">
        <f t="shared" si="3"/>
        <v>0</v>
      </c>
      <c r="H22" s="38"/>
      <c r="I22" s="38"/>
      <c r="J22" s="38"/>
      <c r="K22" s="63">
        <f t="shared" si="4"/>
        <v>0</v>
      </c>
      <c r="L22" s="40"/>
      <c r="M22" s="38"/>
      <c r="N22" s="38"/>
      <c r="O22" s="60">
        <f t="shared" si="5"/>
        <v>0</v>
      </c>
    </row>
    <row r="23" spans="1:15" s="8" customFormat="1" x14ac:dyDescent="0.2">
      <c r="B23" s="49"/>
      <c r="C23" s="49"/>
      <c r="D23" s="41"/>
      <c r="E23" s="41"/>
      <c r="F23" s="41"/>
      <c r="G23" s="61">
        <f t="shared" si="3"/>
        <v>0</v>
      </c>
      <c r="H23" s="39"/>
      <c r="I23" s="39"/>
      <c r="J23" s="39"/>
      <c r="K23" s="64">
        <f t="shared" si="4"/>
        <v>0</v>
      </c>
      <c r="L23" s="43"/>
      <c r="M23" s="39"/>
      <c r="N23" s="39"/>
      <c r="O23" s="61">
        <f t="shared" si="5"/>
        <v>0</v>
      </c>
    </row>
    <row r="24" spans="1:15" s="27" customFormat="1" x14ac:dyDescent="0.2">
      <c r="B24" s="50"/>
      <c r="C24" s="50"/>
      <c r="D24" s="42"/>
      <c r="E24" s="42"/>
      <c r="F24" s="42"/>
      <c r="G24" s="60">
        <f t="shared" si="3"/>
        <v>0</v>
      </c>
      <c r="H24" s="38"/>
      <c r="I24" s="38"/>
      <c r="J24" s="38"/>
      <c r="K24" s="63">
        <f t="shared" si="4"/>
        <v>0</v>
      </c>
      <c r="L24" s="40"/>
      <c r="M24" s="38"/>
      <c r="N24" s="38"/>
      <c r="O24" s="60">
        <f t="shared" si="5"/>
        <v>0</v>
      </c>
    </row>
    <row r="25" spans="1:15" s="8" customFormat="1" x14ac:dyDescent="0.2">
      <c r="B25" s="49"/>
      <c r="C25" s="49"/>
      <c r="D25" s="41"/>
      <c r="E25" s="41"/>
      <c r="F25" s="41"/>
      <c r="G25" s="61">
        <f t="shared" si="3"/>
        <v>0</v>
      </c>
      <c r="H25" s="39"/>
      <c r="I25" s="39"/>
      <c r="J25" s="39"/>
      <c r="K25" s="64">
        <f t="shared" si="4"/>
        <v>0</v>
      </c>
      <c r="L25" s="43"/>
      <c r="M25" s="39"/>
      <c r="N25" s="39"/>
      <c r="O25" s="61">
        <f t="shared" si="5"/>
        <v>0</v>
      </c>
    </row>
  </sheetData>
  <sheetProtection formatCells="0" selectLockedCells="1" selectUnlockedCells="1"/>
  <sortState ref="B2:O19">
    <sortCondition descending="1" ref="K2:K19"/>
    <sortCondition ref="O2:O19"/>
    <sortCondition ref="G2:G19"/>
  </sortState>
  <printOptions gridLines="1"/>
  <pageMargins left="0.25" right="0.25" top="0.75" bottom="0.75" header="0.3" footer="0.3"/>
  <pageSetup scale="73" fitToHeight="0" orientation="landscape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3"/>
  <sheetViews>
    <sheetView view="pageLayout" zoomScaleNormal="100" workbookViewId="0">
      <selection activeCell="B1" sqref="B1:C1048576"/>
    </sheetView>
  </sheetViews>
  <sheetFormatPr defaultRowHeight="14.25" x14ac:dyDescent="0.2"/>
  <cols>
    <col min="1" max="1" width="2.875" customWidth="1"/>
    <col min="2" max="2" width="22.5" customWidth="1"/>
    <col min="3" max="3" width="17.875" customWidth="1"/>
    <col min="10" max="10" width="9" customWidth="1"/>
  </cols>
  <sheetData>
    <row r="1" spans="1:11" s="11" customFormat="1" ht="15" x14ac:dyDescent="0.25">
      <c r="B1" s="13" t="s">
        <v>0</v>
      </c>
      <c r="C1" s="13" t="s">
        <v>1</v>
      </c>
      <c r="D1" s="25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72" t="s">
        <v>8</v>
      </c>
      <c r="K1" s="67" t="s">
        <v>9</v>
      </c>
    </row>
    <row r="2" spans="1:11" s="5" customFormat="1" x14ac:dyDescent="0.2">
      <c r="A2" s="3">
        <v>1</v>
      </c>
      <c r="B2" s="3" t="s">
        <v>21</v>
      </c>
      <c r="C2" s="3" t="s">
        <v>22</v>
      </c>
      <c r="D2" s="23"/>
      <c r="E2" s="84"/>
      <c r="F2" s="4"/>
      <c r="G2" s="4"/>
      <c r="H2" s="3"/>
      <c r="I2" s="3"/>
      <c r="J2" s="75">
        <f t="shared" ref="J2:J23" si="0">SUM(E2:I2)</f>
        <v>0</v>
      </c>
      <c r="K2" s="68"/>
    </row>
    <row r="3" spans="1:11" s="8" customFormat="1" x14ac:dyDescent="0.2">
      <c r="A3" s="6">
        <v>2</v>
      </c>
      <c r="B3" s="6" t="s">
        <v>23</v>
      </c>
      <c r="C3" s="6" t="s">
        <v>24</v>
      </c>
      <c r="D3" s="21"/>
      <c r="E3" s="85"/>
      <c r="F3" s="7"/>
      <c r="G3" s="7"/>
      <c r="H3" s="6"/>
      <c r="I3" s="6"/>
      <c r="J3" s="76">
        <f t="shared" si="0"/>
        <v>0</v>
      </c>
      <c r="K3" s="69"/>
    </row>
    <row r="4" spans="1:11" s="5" customFormat="1" x14ac:dyDescent="0.2">
      <c r="A4" s="3">
        <v>3</v>
      </c>
      <c r="B4" s="3" t="s">
        <v>25</v>
      </c>
      <c r="C4" s="3" t="s">
        <v>26</v>
      </c>
      <c r="D4" s="23"/>
      <c r="E4" s="84"/>
      <c r="F4" s="4"/>
      <c r="G4" s="4"/>
      <c r="H4" s="3"/>
      <c r="I4" s="3"/>
      <c r="J4" s="75">
        <f t="shared" si="0"/>
        <v>0</v>
      </c>
      <c r="K4" s="68"/>
    </row>
    <row r="5" spans="1:11" s="8" customFormat="1" x14ac:dyDescent="0.2">
      <c r="A5" s="3">
        <v>4</v>
      </c>
      <c r="B5" s="6" t="s">
        <v>27</v>
      </c>
      <c r="C5" s="6" t="s">
        <v>28</v>
      </c>
      <c r="D5" s="21"/>
      <c r="E5" s="85"/>
      <c r="F5" s="7"/>
      <c r="G5" s="7"/>
      <c r="H5" s="6"/>
      <c r="I5" s="6"/>
      <c r="J5" s="76">
        <f t="shared" si="0"/>
        <v>0</v>
      </c>
      <c r="K5" s="69"/>
    </row>
    <row r="6" spans="1:11" s="5" customFormat="1" x14ac:dyDescent="0.2">
      <c r="A6" s="6">
        <v>5</v>
      </c>
      <c r="B6" s="3" t="s">
        <v>29</v>
      </c>
      <c r="C6" s="3" t="s">
        <v>30</v>
      </c>
      <c r="D6" s="23"/>
      <c r="E6" s="84"/>
      <c r="F6" s="4"/>
      <c r="G6" s="4"/>
      <c r="H6" s="3"/>
      <c r="I6" s="3"/>
      <c r="J6" s="75">
        <f t="shared" si="0"/>
        <v>0</v>
      </c>
      <c r="K6" s="68"/>
    </row>
    <row r="7" spans="1:11" s="8" customFormat="1" x14ac:dyDescent="0.2">
      <c r="A7" s="3">
        <v>6</v>
      </c>
      <c r="B7" s="6" t="s">
        <v>31</v>
      </c>
      <c r="C7" s="6" t="s">
        <v>32</v>
      </c>
      <c r="D7" s="21"/>
      <c r="E7" s="85"/>
      <c r="F7" s="7"/>
      <c r="G7" s="7"/>
      <c r="H7" s="6"/>
      <c r="I7" s="6"/>
      <c r="J7" s="76">
        <f t="shared" si="0"/>
        <v>0</v>
      </c>
      <c r="K7" s="69"/>
    </row>
    <row r="8" spans="1:11" s="5" customFormat="1" x14ac:dyDescent="0.2">
      <c r="A8" s="3">
        <v>7</v>
      </c>
      <c r="B8" s="3" t="s">
        <v>33</v>
      </c>
      <c r="C8" s="3" t="s">
        <v>34</v>
      </c>
      <c r="D8" s="23"/>
      <c r="E8" s="84"/>
      <c r="F8" s="4"/>
      <c r="G8" s="4"/>
      <c r="H8" s="3"/>
      <c r="I8" s="3"/>
      <c r="J8" s="75">
        <f t="shared" si="0"/>
        <v>0</v>
      </c>
      <c r="K8" s="68"/>
    </row>
    <row r="9" spans="1:11" s="8" customFormat="1" x14ac:dyDescent="0.2">
      <c r="A9" s="6">
        <v>8</v>
      </c>
      <c r="B9" s="6" t="s">
        <v>35</v>
      </c>
      <c r="C9" s="6" t="s">
        <v>36</v>
      </c>
      <c r="D9" s="21"/>
      <c r="E9" s="85"/>
      <c r="F9" s="7"/>
      <c r="G9" s="7"/>
      <c r="H9" s="6"/>
      <c r="I9" s="6"/>
      <c r="J9" s="76">
        <f t="shared" si="0"/>
        <v>0</v>
      </c>
      <c r="K9" s="69"/>
    </row>
    <row r="10" spans="1:11" s="5" customFormat="1" x14ac:dyDescent="0.2">
      <c r="A10" s="3">
        <v>9</v>
      </c>
      <c r="B10" s="3" t="s">
        <v>37</v>
      </c>
      <c r="C10" s="3" t="s">
        <v>38</v>
      </c>
      <c r="D10" s="23"/>
      <c r="E10" s="84"/>
      <c r="F10" s="4"/>
      <c r="G10" s="4"/>
      <c r="H10" s="3"/>
      <c r="I10" s="3"/>
      <c r="J10" s="75">
        <f t="shared" si="0"/>
        <v>0</v>
      </c>
      <c r="K10" s="68"/>
    </row>
    <row r="11" spans="1:11" s="8" customFormat="1" x14ac:dyDescent="0.2">
      <c r="A11" s="3">
        <v>10</v>
      </c>
      <c r="B11" s="6" t="s">
        <v>39</v>
      </c>
      <c r="C11" s="6" t="s">
        <v>40</v>
      </c>
      <c r="D11" s="21"/>
      <c r="E11" s="85"/>
      <c r="F11" s="7"/>
      <c r="G11" s="7"/>
      <c r="H11" s="6"/>
      <c r="I11" s="6"/>
      <c r="J11" s="76">
        <f t="shared" si="0"/>
        <v>0</v>
      </c>
      <c r="K11" s="69"/>
    </row>
    <row r="12" spans="1:11" s="5" customFormat="1" x14ac:dyDescent="0.2">
      <c r="A12" s="6">
        <v>11</v>
      </c>
      <c r="B12" s="3" t="s">
        <v>41</v>
      </c>
      <c r="C12" s="3" t="s">
        <v>42</v>
      </c>
      <c r="D12" s="23"/>
      <c r="E12" s="84"/>
      <c r="F12" s="4"/>
      <c r="G12" s="4"/>
      <c r="H12" s="3"/>
      <c r="I12" s="3"/>
      <c r="J12" s="75">
        <f t="shared" si="0"/>
        <v>0</v>
      </c>
      <c r="K12" s="68"/>
    </row>
    <row r="13" spans="1:11" s="8" customFormat="1" x14ac:dyDescent="0.2">
      <c r="A13" s="3">
        <v>12</v>
      </c>
      <c r="B13" s="6" t="s">
        <v>43</v>
      </c>
      <c r="C13" s="6" t="s">
        <v>44</v>
      </c>
      <c r="D13" s="21"/>
      <c r="E13" s="85"/>
      <c r="F13" s="7"/>
      <c r="G13" s="7"/>
      <c r="H13" s="6"/>
      <c r="I13" s="6"/>
      <c r="J13" s="76">
        <f t="shared" si="0"/>
        <v>0</v>
      </c>
      <c r="K13" s="69"/>
    </row>
    <row r="14" spans="1:11" s="5" customFormat="1" x14ac:dyDescent="0.2">
      <c r="A14" s="3">
        <v>13</v>
      </c>
      <c r="B14" s="3" t="s">
        <v>45</v>
      </c>
      <c r="C14" s="3" t="s">
        <v>46</v>
      </c>
      <c r="D14" s="23"/>
      <c r="E14" s="84"/>
      <c r="F14" s="4"/>
      <c r="G14" s="4"/>
      <c r="H14" s="3"/>
      <c r="I14" s="3"/>
      <c r="J14" s="75">
        <f>SUM(E14:I14)</f>
        <v>0</v>
      </c>
      <c r="K14" s="68"/>
    </row>
    <row r="15" spans="1:11" s="8" customFormat="1" x14ac:dyDescent="0.2">
      <c r="A15" s="6">
        <v>14</v>
      </c>
      <c r="B15" s="6" t="s">
        <v>47</v>
      </c>
      <c r="C15" s="6" t="s">
        <v>48</v>
      </c>
      <c r="D15" s="21"/>
      <c r="E15" s="85"/>
      <c r="F15" s="7"/>
      <c r="G15" s="7"/>
      <c r="H15" s="6"/>
      <c r="I15" s="6"/>
      <c r="J15" s="76">
        <f t="shared" si="0"/>
        <v>0</v>
      </c>
      <c r="K15" s="69"/>
    </row>
    <row r="16" spans="1:11" s="5" customFormat="1" x14ac:dyDescent="0.2">
      <c r="A16" s="3">
        <v>15</v>
      </c>
      <c r="B16" s="3" t="s">
        <v>31</v>
      </c>
      <c r="C16" s="3" t="s">
        <v>49</v>
      </c>
      <c r="D16" s="23"/>
      <c r="E16" s="84"/>
      <c r="F16" s="4"/>
      <c r="G16" s="4"/>
      <c r="H16" s="3"/>
      <c r="I16" s="3"/>
      <c r="J16" s="75">
        <f t="shared" si="0"/>
        <v>0</v>
      </c>
      <c r="K16" s="68"/>
    </row>
    <row r="17" spans="1:11" s="8" customFormat="1" x14ac:dyDescent="0.2">
      <c r="A17" s="3">
        <v>16</v>
      </c>
      <c r="B17" s="6" t="s">
        <v>50</v>
      </c>
      <c r="C17" s="6" t="s">
        <v>51</v>
      </c>
      <c r="D17" s="21"/>
      <c r="E17" s="85"/>
      <c r="F17" s="7"/>
      <c r="G17" s="7"/>
      <c r="H17" s="6"/>
      <c r="I17" s="6"/>
      <c r="J17" s="76">
        <f t="shared" si="0"/>
        <v>0</v>
      </c>
      <c r="K17" s="69"/>
    </row>
    <row r="18" spans="1:11" x14ac:dyDescent="0.2">
      <c r="A18" s="6">
        <v>17</v>
      </c>
      <c r="B18" s="1" t="s">
        <v>52</v>
      </c>
      <c r="C18" s="1" t="s">
        <v>53</v>
      </c>
      <c r="D18" s="22"/>
      <c r="E18" s="86"/>
      <c r="F18" s="2"/>
      <c r="G18" s="2"/>
      <c r="H18" s="2"/>
      <c r="I18" s="2"/>
      <c r="J18" s="77">
        <f t="shared" si="0"/>
        <v>0</v>
      </c>
      <c r="K18" s="70"/>
    </row>
    <row r="19" spans="1:11" s="8" customFormat="1" x14ac:dyDescent="0.2">
      <c r="A19" s="3">
        <v>18</v>
      </c>
      <c r="B19" s="6" t="s">
        <v>54</v>
      </c>
      <c r="C19" s="6" t="s">
        <v>55</v>
      </c>
      <c r="D19" s="21"/>
      <c r="E19" s="85"/>
      <c r="F19" s="7"/>
      <c r="G19" s="7"/>
      <c r="H19" s="7"/>
      <c r="I19" s="7"/>
      <c r="J19" s="76">
        <f t="shared" si="0"/>
        <v>0</v>
      </c>
      <c r="K19" s="69"/>
    </row>
    <row r="20" spans="1:11" x14ac:dyDescent="0.2">
      <c r="A20" s="3">
        <v>19</v>
      </c>
      <c r="B20" s="1" t="s">
        <v>56</v>
      </c>
      <c r="C20" s="1" t="s">
        <v>57</v>
      </c>
      <c r="D20" s="22"/>
      <c r="E20" s="86"/>
      <c r="F20" s="2"/>
      <c r="G20" s="2"/>
      <c r="H20" s="2"/>
      <c r="I20" s="2"/>
      <c r="J20" s="77">
        <f t="shared" si="0"/>
        <v>0</v>
      </c>
      <c r="K20" s="70"/>
    </row>
    <row r="21" spans="1:11" s="8" customFormat="1" x14ac:dyDescent="0.2">
      <c r="A21" s="6">
        <v>20</v>
      </c>
      <c r="B21" s="6" t="s">
        <v>58</v>
      </c>
      <c r="C21" s="6" t="s">
        <v>59</v>
      </c>
      <c r="D21" s="21"/>
      <c r="E21" s="85"/>
      <c r="F21" s="7"/>
      <c r="G21" s="7"/>
      <c r="H21" s="7"/>
      <c r="I21" s="7"/>
      <c r="J21" s="76">
        <f t="shared" si="0"/>
        <v>0</v>
      </c>
      <c r="K21" s="69"/>
    </row>
    <row r="22" spans="1:11" x14ac:dyDescent="0.2">
      <c r="A22" s="3">
        <v>21</v>
      </c>
      <c r="B22" s="1" t="s">
        <v>37</v>
      </c>
      <c r="C22" s="1" t="s">
        <v>60</v>
      </c>
      <c r="D22" s="22"/>
      <c r="E22" s="86"/>
      <c r="F22" s="2"/>
      <c r="G22" s="2"/>
      <c r="H22" s="2"/>
      <c r="I22" s="2"/>
      <c r="J22" s="77">
        <f t="shared" si="0"/>
        <v>0</v>
      </c>
      <c r="K22" s="70"/>
    </row>
    <row r="23" spans="1:11" s="8" customFormat="1" x14ac:dyDescent="0.2">
      <c r="A23" s="3">
        <v>22</v>
      </c>
      <c r="B23" s="6" t="s">
        <v>27</v>
      </c>
      <c r="C23" s="6" t="s">
        <v>61</v>
      </c>
      <c r="D23" s="21"/>
      <c r="E23" s="85"/>
      <c r="F23" s="7"/>
      <c r="G23" s="7"/>
      <c r="H23" s="7"/>
      <c r="I23" s="7"/>
      <c r="J23" s="76">
        <f t="shared" si="0"/>
        <v>0</v>
      </c>
      <c r="K23" s="69"/>
    </row>
    <row r="24" spans="1:11" x14ac:dyDescent="0.2">
      <c r="A24" s="6">
        <v>23</v>
      </c>
      <c r="B24" s="1" t="s">
        <v>39</v>
      </c>
      <c r="C24" s="1" t="s">
        <v>62</v>
      </c>
      <c r="D24" s="22"/>
      <c r="E24" s="86"/>
      <c r="F24" s="2"/>
      <c r="G24" s="2"/>
      <c r="H24" s="2"/>
      <c r="I24" s="2"/>
      <c r="J24" s="77">
        <f>SUM(E24:I24)</f>
        <v>0</v>
      </c>
      <c r="K24" s="70"/>
    </row>
    <row r="25" spans="1:11" s="8" customFormat="1" x14ac:dyDescent="0.2">
      <c r="A25" s="3">
        <v>24</v>
      </c>
      <c r="B25" s="6" t="s">
        <v>67</v>
      </c>
      <c r="C25" s="6" t="s">
        <v>68</v>
      </c>
      <c r="D25" s="21"/>
      <c r="E25" s="85"/>
      <c r="F25" s="7"/>
      <c r="G25" s="7"/>
      <c r="H25" s="7"/>
      <c r="I25" s="7"/>
      <c r="J25" s="76">
        <f>SUM(E25:I25)</f>
        <v>0</v>
      </c>
      <c r="K25" s="69"/>
    </row>
    <row r="26" spans="1:11" s="8" customFormat="1" x14ac:dyDescent="0.2">
      <c r="A26" s="3">
        <v>25</v>
      </c>
      <c r="B26" s="6" t="s">
        <v>65</v>
      </c>
      <c r="C26" s="6" t="s">
        <v>66</v>
      </c>
      <c r="D26" s="21"/>
      <c r="E26" s="85"/>
      <c r="F26" s="7"/>
      <c r="G26" s="7"/>
      <c r="H26" s="6"/>
      <c r="I26" s="6"/>
      <c r="J26" s="76">
        <f t="shared" ref="J26:J36" si="1">SUM(E26:I26)</f>
        <v>0</v>
      </c>
      <c r="K26" s="69"/>
    </row>
    <row r="27" spans="1:11" s="5" customFormat="1" x14ac:dyDescent="0.2">
      <c r="A27" s="6">
        <v>26</v>
      </c>
      <c r="B27" s="3" t="s">
        <v>45</v>
      </c>
      <c r="C27" s="3" t="s">
        <v>69</v>
      </c>
      <c r="D27" s="23"/>
      <c r="E27" s="84"/>
      <c r="F27" s="4"/>
      <c r="G27" s="4"/>
      <c r="H27" s="3"/>
      <c r="I27" s="3"/>
      <c r="J27" s="75">
        <f t="shared" si="1"/>
        <v>0</v>
      </c>
      <c r="K27" s="68"/>
    </row>
    <row r="28" spans="1:11" s="8" customFormat="1" x14ac:dyDescent="0.2">
      <c r="A28" s="3">
        <v>27</v>
      </c>
      <c r="B28" s="6" t="s">
        <v>37</v>
      </c>
      <c r="C28" s="6" t="s">
        <v>70</v>
      </c>
      <c r="D28" s="21"/>
      <c r="E28" s="85"/>
      <c r="F28" s="7"/>
      <c r="G28" s="7"/>
      <c r="H28" s="6"/>
      <c r="I28" s="6"/>
      <c r="J28" s="76">
        <f t="shared" si="1"/>
        <v>0</v>
      </c>
      <c r="K28" s="69"/>
    </row>
    <row r="29" spans="1:11" s="5" customFormat="1" x14ac:dyDescent="0.2">
      <c r="A29" s="3">
        <v>28</v>
      </c>
      <c r="B29" s="3" t="s">
        <v>71</v>
      </c>
      <c r="C29" s="3" t="s">
        <v>72</v>
      </c>
      <c r="D29" s="23"/>
      <c r="E29" s="84"/>
      <c r="F29" s="4"/>
      <c r="G29" s="4"/>
      <c r="H29" s="3"/>
      <c r="I29" s="3"/>
      <c r="J29" s="75">
        <f t="shared" si="1"/>
        <v>0</v>
      </c>
      <c r="K29" s="68"/>
    </row>
    <row r="30" spans="1:11" s="8" customFormat="1" x14ac:dyDescent="0.2">
      <c r="A30" s="6">
        <v>29</v>
      </c>
      <c r="B30" s="6" t="s">
        <v>73</v>
      </c>
      <c r="C30" s="6" t="s">
        <v>74</v>
      </c>
      <c r="D30" s="21"/>
      <c r="E30" s="85"/>
      <c r="F30" s="7"/>
      <c r="G30" s="7"/>
      <c r="H30" s="6"/>
      <c r="I30" s="6"/>
      <c r="J30" s="76">
        <f t="shared" si="1"/>
        <v>0</v>
      </c>
      <c r="K30" s="69"/>
    </row>
    <row r="31" spans="1:11" x14ac:dyDescent="0.2">
      <c r="A31" s="3">
        <v>30</v>
      </c>
      <c r="B31" s="1" t="s">
        <v>75</v>
      </c>
      <c r="C31" s="1" t="s">
        <v>76</v>
      </c>
      <c r="D31" s="22"/>
      <c r="E31" s="86"/>
      <c r="F31" s="2"/>
      <c r="G31" s="2"/>
      <c r="H31" s="2"/>
      <c r="I31" s="2"/>
      <c r="J31" s="77">
        <f t="shared" si="1"/>
        <v>0</v>
      </c>
      <c r="K31" s="70"/>
    </row>
    <row r="32" spans="1:11" s="8" customFormat="1" x14ac:dyDescent="0.2">
      <c r="A32" s="3">
        <v>31</v>
      </c>
      <c r="B32" s="6" t="s">
        <v>35</v>
      </c>
      <c r="C32" s="6" t="s">
        <v>77</v>
      </c>
      <c r="D32" s="21"/>
      <c r="E32" s="85"/>
      <c r="F32" s="7"/>
      <c r="G32" s="7"/>
      <c r="H32" s="7"/>
      <c r="I32" s="7"/>
      <c r="J32" s="76">
        <f t="shared" si="1"/>
        <v>0</v>
      </c>
      <c r="K32" s="69"/>
    </row>
    <row r="33" spans="1:11" x14ac:dyDescent="0.2">
      <c r="A33" s="6">
        <v>32</v>
      </c>
      <c r="B33" s="1" t="s">
        <v>25</v>
      </c>
      <c r="C33" s="1" t="s">
        <v>78</v>
      </c>
      <c r="D33" s="22"/>
      <c r="E33" s="86"/>
      <c r="F33" s="2"/>
      <c r="G33" s="2"/>
      <c r="H33" s="2"/>
      <c r="I33" s="2"/>
      <c r="J33" s="77">
        <f t="shared" si="1"/>
        <v>0</v>
      </c>
      <c r="K33" s="70"/>
    </row>
    <row r="34" spans="1:11" s="8" customFormat="1" x14ac:dyDescent="0.2">
      <c r="A34" s="3">
        <v>33</v>
      </c>
      <c r="B34" s="6" t="s">
        <v>79</v>
      </c>
      <c r="C34" s="6" t="s">
        <v>80</v>
      </c>
      <c r="D34" s="21"/>
      <c r="E34" s="85"/>
      <c r="F34" s="7"/>
      <c r="G34" s="7"/>
      <c r="H34" s="7"/>
      <c r="I34" s="7"/>
      <c r="J34" s="76">
        <f t="shared" si="1"/>
        <v>0</v>
      </c>
      <c r="K34" s="69"/>
    </row>
    <row r="35" spans="1:11" x14ac:dyDescent="0.2">
      <c r="A35" s="3">
        <v>34</v>
      </c>
      <c r="B35" s="1" t="s">
        <v>81</v>
      </c>
      <c r="C35" s="1" t="s">
        <v>82</v>
      </c>
      <c r="D35" s="22"/>
      <c r="E35" s="86"/>
      <c r="F35" s="2"/>
      <c r="G35" s="2"/>
      <c r="H35" s="2"/>
      <c r="I35" s="2"/>
      <c r="J35" s="77">
        <f t="shared" si="1"/>
        <v>0</v>
      </c>
      <c r="K35" s="70"/>
    </row>
    <row r="36" spans="1:11" s="8" customFormat="1" x14ac:dyDescent="0.2">
      <c r="A36" s="6">
        <v>35</v>
      </c>
      <c r="B36" s="6" t="s">
        <v>47</v>
      </c>
      <c r="C36" s="6" t="s">
        <v>83</v>
      </c>
      <c r="D36" s="21"/>
      <c r="E36" s="85"/>
      <c r="F36" s="7"/>
      <c r="G36" s="7"/>
      <c r="H36" s="7"/>
      <c r="I36" s="7"/>
      <c r="J36" s="76">
        <f t="shared" si="1"/>
        <v>0</v>
      </c>
      <c r="K36" s="69"/>
    </row>
    <row r="37" spans="1:11" x14ac:dyDescent="0.2">
      <c r="A37" s="3">
        <v>36</v>
      </c>
      <c r="B37" s="1" t="s">
        <v>84</v>
      </c>
      <c r="C37" s="1" t="s">
        <v>85</v>
      </c>
      <c r="D37" s="22"/>
      <c r="E37" s="86"/>
      <c r="F37" s="2"/>
      <c r="G37" s="2"/>
      <c r="H37" s="2"/>
      <c r="I37" s="2"/>
      <c r="J37" s="77">
        <f>SUM(E37:I37)</f>
        <v>0</v>
      </c>
      <c r="K37" s="70"/>
    </row>
    <row r="38" spans="1:11" s="8" customFormat="1" x14ac:dyDescent="0.2">
      <c r="A38" s="3">
        <v>37</v>
      </c>
      <c r="B38" s="6" t="s">
        <v>86</v>
      </c>
      <c r="C38" s="6" t="s">
        <v>87</v>
      </c>
      <c r="D38" s="21"/>
      <c r="E38" s="85"/>
      <c r="F38" s="7"/>
      <c r="G38" s="7"/>
      <c r="H38" s="7"/>
      <c r="I38" s="7"/>
      <c r="J38" s="76">
        <f>SUM(E38:I38)</f>
        <v>0</v>
      </c>
      <c r="K38" s="69"/>
    </row>
    <row r="39" spans="1:11" x14ac:dyDescent="0.2">
      <c r="A39" s="6">
        <v>38</v>
      </c>
      <c r="B39" s="1" t="s">
        <v>33</v>
      </c>
      <c r="C39" s="1" t="s">
        <v>88</v>
      </c>
      <c r="D39" s="22"/>
      <c r="E39" s="86"/>
      <c r="F39" s="2"/>
      <c r="G39" s="2"/>
      <c r="H39" s="2"/>
      <c r="I39" s="2"/>
      <c r="J39" s="77">
        <f t="shared" ref="J39:J63" si="2">SUM(E39:I39)</f>
        <v>0</v>
      </c>
      <c r="K39" s="70"/>
    </row>
    <row r="40" spans="1:11" x14ac:dyDescent="0.2">
      <c r="A40" s="3">
        <v>39</v>
      </c>
      <c r="B40" s="6" t="s">
        <v>50</v>
      </c>
      <c r="C40" s="6" t="s">
        <v>89</v>
      </c>
      <c r="D40" s="21"/>
      <c r="E40" s="85"/>
      <c r="F40" s="7"/>
      <c r="G40" s="7"/>
      <c r="H40" s="7"/>
      <c r="I40" s="7"/>
      <c r="J40" s="76">
        <f t="shared" si="2"/>
        <v>0</v>
      </c>
      <c r="K40" s="69"/>
    </row>
    <row r="41" spans="1:11" x14ac:dyDescent="0.2">
      <c r="A41" s="3">
        <v>40</v>
      </c>
      <c r="B41" s="1" t="s">
        <v>90</v>
      </c>
      <c r="C41" s="1" t="s">
        <v>91</v>
      </c>
      <c r="D41" s="22"/>
      <c r="E41" s="86"/>
      <c r="F41" s="2"/>
      <c r="G41" s="2"/>
      <c r="H41" s="2"/>
      <c r="I41" s="2"/>
      <c r="J41" s="77">
        <f t="shared" si="2"/>
        <v>0</v>
      </c>
      <c r="K41" s="70"/>
    </row>
    <row r="42" spans="1:11" x14ac:dyDescent="0.2">
      <c r="A42" s="6">
        <v>41</v>
      </c>
      <c r="B42" s="6" t="s">
        <v>92</v>
      </c>
      <c r="C42" s="6" t="s">
        <v>93</v>
      </c>
      <c r="D42" s="21"/>
      <c r="E42" s="85"/>
      <c r="F42" s="7"/>
      <c r="G42" s="7"/>
      <c r="H42" s="7"/>
      <c r="I42" s="7"/>
      <c r="J42" s="76">
        <f t="shared" si="2"/>
        <v>0</v>
      </c>
      <c r="K42" s="69"/>
    </row>
    <row r="43" spans="1:11" x14ac:dyDescent="0.2">
      <c r="A43" s="3">
        <v>42</v>
      </c>
      <c r="B43" s="1" t="s">
        <v>37</v>
      </c>
      <c r="C43" s="1" t="s">
        <v>94</v>
      </c>
      <c r="D43" s="22"/>
      <c r="E43" s="86"/>
      <c r="F43" s="2"/>
      <c r="G43" s="2"/>
      <c r="H43" s="2"/>
      <c r="I43" s="2"/>
      <c r="J43" s="77">
        <f t="shared" si="2"/>
        <v>0</v>
      </c>
      <c r="K43" s="70"/>
    </row>
    <row r="44" spans="1:11" x14ac:dyDescent="0.2">
      <c r="A44" s="3">
        <v>43</v>
      </c>
      <c r="B44" s="6" t="s">
        <v>29</v>
      </c>
      <c r="C44" s="6" t="s">
        <v>95</v>
      </c>
      <c r="D44" s="21"/>
      <c r="E44" s="85"/>
      <c r="F44" s="7"/>
      <c r="G44" s="7"/>
      <c r="H44" s="7"/>
      <c r="I44" s="7"/>
      <c r="J44" s="76">
        <f t="shared" si="2"/>
        <v>0</v>
      </c>
      <c r="K44" s="69"/>
    </row>
    <row r="45" spans="1:11" x14ac:dyDescent="0.2">
      <c r="A45" s="6">
        <v>44</v>
      </c>
      <c r="B45" s="1" t="s">
        <v>96</v>
      </c>
      <c r="C45" s="1" t="s">
        <v>97</v>
      </c>
      <c r="D45" s="22"/>
      <c r="E45" s="86"/>
      <c r="F45" s="2"/>
      <c r="G45" s="2"/>
      <c r="H45" s="2"/>
      <c r="I45" s="2"/>
      <c r="J45" s="77">
        <f t="shared" si="2"/>
        <v>0</v>
      </c>
      <c r="K45" s="70"/>
    </row>
    <row r="46" spans="1:11" x14ac:dyDescent="0.2">
      <c r="A46" s="3">
        <v>45</v>
      </c>
      <c r="B46" s="6" t="s">
        <v>98</v>
      </c>
      <c r="C46" s="6" t="s">
        <v>99</v>
      </c>
      <c r="D46" s="21"/>
      <c r="E46" s="85"/>
      <c r="F46" s="7"/>
      <c r="G46" s="7"/>
      <c r="H46" s="7"/>
      <c r="I46" s="7"/>
      <c r="J46" s="76">
        <f t="shared" si="2"/>
        <v>0</v>
      </c>
      <c r="K46" s="69"/>
    </row>
    <row r="47" spans="1:11" x14ac:dyDescent="0.2">
      <c r="A47" s="3">
        <v>46</v>
      </c>
      <c r="B47" s="1" t="s">
        <v>100</v>
      </c>
      <c r="C47" s="1" t="s">
        <v>101</v>
      </c>
      <c r="D47" s="22"/>
      <c r="E47" s="86"/>
      <c r="F47" s="2"/>
      <c r="G47" s="2"/>
      <c r="H47" s="2"/>
      <c r="I47" s="2"/>
      <c r="J47" s="77">
        <f t="shared" si="2"/>
        <v>0</v>
      </c>
      <c r="K47" s="70"/>
    </row>
    <row r="48" spans="1:11" x14ac:dyDescent="0.2">
      <c r="A48" s="6">
        <v>47</v>
      </c>
      <c r="B48" s="6" t="s">
        <v>75</v>
      </c>
      <c r="C48" s="6" t="s">
        <v>102</v>
      </c>
      <c r="D48" s="21"/>
      <c r="E48" s="85"/>
      <c r="F48" s="7"/>
      <c r="G48" s="7"/>
      <c r="H48" s="7"/>
      <c r="I48" s="7"/>
      <c r="J48" s="76">
        <f t="shared" si="2"/>
        <v>0</v>
      </c>
      <c r="K48" s="69"/>
    </row>
    <row r="49" spans="1:11" x14ac:dyDescent="0.2">
      <c r="A49" s="3">
        <v>48</v>
      </c>
      <c r="B49" s="1" t="s">
        <v>25</v>
      </c>
      <c r="C49" s="1" t="s">
        <v>103</v>
      </c>
      <c r="D49" s="22"/>
      <c r="E49" s="86"/>
      <c r="F49" s="2"/>
      <c r="G49" s="2"/>
      <c r="H49" s="2"/>
      <c r="I49" s="2"/>
      <c r="J49" s="77">
        <f t="shared" si="2"/>
        <v>0</v>
      </c>
      <c r="K49" s="70"/>
    </row>
    <row r="50" spans="1:11" x14ac:dyDescent="0.2">
      <c r="A50" s="3">
        <v>49</v>
      </c>
      <c r="B50" s="6" t="s">
        <v>104</v>
      </c>
      <c r="C50" s="6" t="s">
        <v>105</v>
      </c>
      <c r="D50" s="21"/>
      <c r="E50" s="85"/>
      <c r="F50" s="7"/>
      <c r="G50" s="7"/>
      <c r="H50" s="7"/>
      <c r="I50" s="7"/>
      <c r="J50" s="76">
        <f t="shared" si="2"/>
        <v>0</v>
      </c>
      <c r="K50" s="69"/>
    </row>
    <row r="51" spans="1:11" x14ac:dyDescent="0.2">
      <c r="A51" s="6">
        <v>50</v>
      </c>
      <c r="B51" s="1" t="s">
        <v>90</v>
      </c>
      <c r="C51" s="1" t="s">
        <v>106</v>
      </c>
      <c r="D51" s="22"/>
      <c r="E51" s="86"/>
      <c r="F51" s="2"/>
      <c r="G51" s="2"/>
      <c r="H51" s="2"/>
      <c r="I51" s="2"/>
      <c r="J51" s="77">
        <f t="shared" si="2"/>
        <v>0</v>
      </c>
      <c r="K51" s="70"/>
    </row>
    <row r="52" spans="1:11" x14ac:dyDescent="0.2">
      <c r="A52" s="3">
        <v>51</v>
      </c>
      <c r="B52" s="6" t="s">
        <v>21</v>
      </c>
      <c r="C52" s="6" t="s">
        <v>107</v>
      </c>
      <c r="D52" s="21"/>
      <c r="E52" s="85"/>
      <c r="F52" s="7"/>
      <c r="G52" s="7"/>
      <c r="H52" s="7"/>
      <c r="I52" s="7"/>
      <c r="J52" s="76">
        <f t="shared" si="2"/>
        <v>0</v>
      </c>
      <c r="K52" s="69"/>
    </row>
    <row r="53" spans="1:11" x14ac:dyDescent="0.2">
      <c r="A53" s="3">
        <v>52</v>
      </c>
      <c r="B53" s="1" t="s">
        <v>31</v>
      </c>
      <c r="C53" s="1" t="s">
        <v>108</v>
      </c>
      <c r="D53" s="22"/>
      <c r="E53" s="86"/>
      <c r="F53" s="2"/>
      <c r="G53" s="2"/>
      <c r="H53" s="2"/>
      <c r="I53" s="2"/>
      <c r="J53" s="77">
        <f t="shared" si="2"/>
        <v>0</v>
      </c>
      <c r="K53" s="70"/>
    </row>
    <row r="54" spans="1:11" x14ac:dyDescent="0.2">
      <c r="A54" s="6">
        <v>53</v>
      </c>
      <c r="B54" s="6" t="s">
        <v>109</v>
      </c>
      <c r="C54" s="6" t="s">
        <v>110</v>
      </c>
      <c r="D54" s="21"/>
      <c r="E54" s="85"/>
      <c r="F54" s="7"/>
      <c r="G54" s="7"/>
      <c r="H54" s="7"/>
      <c r="I54" s="7"/>
      <c r="J54" s="76">
        <f t="shared" si="2"/>
        <v>0</v>
      </c>
      <c r="K54" s="69"/>
    </row>
    <row r="55" spans="1:11" x14ac:dyDescent="0.2">
      <c r="A55" s="3">
        <v>54</v>
      </c>
      <c r="B55" s="1" t="s">
        <v>100</v>
      </c>
      <c r="C55" s="1" t="s">
        <v>111</v>
      </c>
      <c r="D55" s="22"/>
      <c r="E55" s="86"/>
      <c r="F55" s="2"/>
      <c r="G55" s="2"/>
      <c r="H55" s="2"/>
      <c r="I55" s="2"/>
      <c r="J55" s="77">
        <f t="shared" si="2"/>
        <v>0</v>
      </c>
      <c r="K55" s="70"/>
    </row>
    <row r="56" spans="1:11" x14ac:dyDescent="0.2">
      <c r="A56" s="3">
        <v>55</v>
      </c>
      <c r="B56" s="6" t="s">
        <v>37</v>
      </c>
      <c r="C56" s="6" t="s">
        <v>112</v>
      </c>
      <c r="D56" s="21"/>
      <c r="E56" s="85"/>
      <c r="F56" s="7"/>
      <c r="G56" s="7"/>
      <c r="H56" s="7"/>
      <c r="I56" s="7"/>
      <c r="J56" s="76">
        <f t="shared" si="2"/>
        <v>0</v>
      </c>
      <c r="K56" s="69"/>
    </row>
    <row r="57" spans="1:11" x14ac:dyDescent="0.2">
      <c r="A57" s="6">
        <v>56</v>
      </c>
      <c r="B57" s="1" t="s">
        <v>63</v>
      </c>
      <c r="C57" s="1" t="s">
        <v>64</v>
      </c>
      <c r="D57" s="22"/>
      <c r="E57" s="86"/>
      <c r="F57" s="2"/>
      <c r="G57" s="2"/>
      <c r="H57" s="2"/>
      <c r="I57" s="2"/>
      <c r="J57" s="77">
        <f t="shared" si="2"/>
        <v>0</v>
      </c>
      <c r="K57" s="70"/>
    </row>
    <row r="58" spans="1:11" x14ac:dyDescent="0.2">
      <c r="A58" s="3">
        <v>57</v>
      </c>
      <c r="B58" s="6" t="s">
        <v>113</v>
      </c>
      <c r="C58" s="6" t="s">
        <v>114</v>
      </c>
      <c r="D58" s="21"/>
      <c r="E58" s="85"/>
      <c r="F58" s="7"/>
      <c r="G58" s="7"/>
      <c r="H58" s="7"/>
      <c r="I58" s="7"/>
      <c r="J58" s="76">
        <f t="shared" si="2"/>
        <v>0</v>
      </c>
      <c r="K58" s="69"/>
    </row>
    <row r="59" spans="1:11" x14ac:dyDescent="0.2">
      <c r="A59" s="3">
        <v>58</v>
      </c>
      <c r="B59" s="1" t="s">
        <v>104</v>
      </c>
      <c r="C59" s="1" t="s">
        <v>115</v>
      </c>
      <c r="D59" s="22"/>
      <c r="E59" s="86"/>
      <c r="F59" s="2"/>
      <c r="G59" s="2"/>
      <c r="H59" s="2"/>
      <c r="I59" s="2"/>
      <c r="J59" s="77">
        <f t="shared" si="2"/>
        <v>0</v>
      </c>
      <c r="K59" s="70"/>
    </row>
    <row r="60" spans="1:11" x14ac:dyDescent="0.2">
      <c r="A60" s="6">
        <v>59</v>
      </c>
      <c r="B60" s="6" t="s">
        <v>116</v>
      </c>
      <c r="C60" s="6" t="s">
        <v>117</v>
      </c>
      <c r="D60" s="21"/>
      <c r="E60" s="85"/>
      <c r="F60" s="7"/>
      <c r="G60" s="7"/>
      <c r="H60" s="7"/>
      <c r="I60" s="7"/>
      <c r="J60" s="76">
        <f t="shared" si="2"/>
        <v>0</v>
      </c>
      <c r="K60" s="69"/>
    </row>
    <row r="61" spans="1:11" x14ac:dyDescent="0.2">
      <c r="A61" s="3">
        <v>60</v>
      </c>
      <c r="B61" s="1" t="s">
        <v>92</v>
      </c>
      <c r="C61" s="1" t="s">
        <v>118</v>
      </c>
      <c r="D61" s="22"/>
      <c r="E61" s="86"/>
      <c r="F61" s="2"/>
      <c r="G61" s="2"/>
      <c r="H61" s="2"/>
      <c r="I61" s="2"/>
      <c r="J61" s="77">
        <f t="shared" si="2"/>
        <v>0</v>
      </c>
      <c r="K61" s="70"/>
    </row>
    <row r="62" spans="1:11" x14ac:dyDescent="0.2">
      <c r="A62" s="3">
        <v>61</v>
      </c>
      <c r="B62" s="6" t="s">
        <v>119</v>
      </c>
      <c r="C62" s="6" t="s">
        <v>120</v>
      </c>
      <c r="D62" s="21"/>
      <c r="E62" s="85"/>
      <c r="F62" s="7"/>
      <c r="G62" s="7"/>
      <c r="H62" s="7"/>
      <c r="I62" s="7"/>
      <c r="J62" s="76">
        <f t="shared" si="2"/>
        <v>0</v>
      </c>
      <c r="K62" s="69"/>
    </row>
    <row r="63" spans="1:11" x14ac:dyDescent="0.2">
      <c r="A63" s="6">
        <v>62</v>
      </c>
      <c r="B63" s="1" t="s">
        <v>121</v>
      </c>
      <c r="C63" s="1" t="s">
        <v>77</v>
      </c>
      <c r="D63" s="22"/>
      <c r="E63" s="86"/>
      <c r="F63" s="2"/>
      <c r="G63" s="2"/>
      <c r="H63" s="2"/>
      <c r="I63" s="2"/>
      <c r="J63" s="77">
        <f t="shared" si="2"/>
        <v>0</v>
      </c>
      <c r="K63" s="70"/>
    </row>
  </sheetData>
  <printOptions headings="1" gridLines="1"/>
  <pageMargins left="0.25" right="0.25" top="0.75" bottom="0.75" header="0.3" footer="0.3"/>
  <pageSetup scale="85" orientation="landscape" r:id="rId1"/>
  <headerFooter>
    <oddHeader>&amp;C&amp;"Cambria,Bold"&amp;18SWCDA Futurity Day 1 Run Order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3"/>
  <sheetViews>
    <sheetView view="pageLayout" zoomScaleNormal="100" workbookViewId="0">
      <selection activeCell="A37" sqref="A37:XFD37"/>
    </sheetView>
  </sheetViews>
  <sheetFormatPr defaultColWidth="9" defaultRowHeight="15" x14ac:dyDescent="0.25"/>
  <cols>
    <col min="1" max="1" width="4.375" style="97" customWidth="1"/>
    <col min="2" max="2" width="22.5" style="97" customWidth="1"/>
    <col min="3" max="3" width="17.875" style="97" customWidth="1"/>
    <col min="4" max="16384" width="9" style="97"/>
  </cols>
  <sheetData>
    <row r="1" spans="1:11" x14ac:dyDescent="0.25">
      <c r="B1" s="97" t="s">
        <v>0</v>
      </c>
      <c r="C1" s="97" t="s">
        <v>1</v>
      </c>
      <c r="D1" s="97" t="s">
        <v>2</v>
      </c>
      <c r="E1" s="97" t="s">
        <v>3</v>
      </c>
      <c r="F1" s="97" t="s">
        <v>4</v>
      </c>
      <c r="G1" s="97" t="s">
        <v>5</v>
      </c>
      <c r="H1" s="97" t="s">
        <v>6</v>
      </c>
      <c r="I1" s="97" t="s">
        <v>7</v>
      </c>
      <c r="J1" s="97" t="s">
        <v>8</v>
      </c>
      <c r="K1" s="97" t="s">
        <v>9</v>
      </c>
    </row>
    <row r="2" spans="1:11" x14ac:dyDescent="0.25">
      <c r="A2" s="97">
        <f t="shared" ref="A2:A33" ca="1" si="0">RAND()</f>
        <v>0.83562880615244683</v>
      </c>
      <c r="B2" s="97" t="s">
        <v>37</v>
      </c>
      <c r="C2" s="97" t="s">
        <v>38</v>
      </c>
      <c r="J2" s="97">
        <f t="shared" ref="J2:J33" si="1">SUM(E2:I2)</f>
        <v>0</v>
      </c>
    </row>
    <row r="3" spans="1:11" x14ac:dyDescent="0.25">
      <c r="A3" s="97">
        <f t="shared" ca="1" si="0"/>
        <v>0.961343448237308</v>
      </c>
      <c r="B3" s="97" t="s">
        <v>35</v>
      </c>
      <c r="C3" s="97" t="s">
        <v>36</v>
      </c>
      <c r="J3" s="97">
        <f t="shared" si="1"/>
        <v>0</v>
      </c>
    </row>
    <row r="4" spans="1:11" x14ac:dyDescent="0.25">
      <c r="A4" s="97">
        <f t="shared" ca="1" si="0"/>
        <v>0.45902245690832244</v>
      </c>
      <c r="B4" s="97" t="s">
        <v>90</v>
      </c>
      <c r="C4" s="97" t="s">
        <v>91</v>
      </c>
      <c r="J4" s="97">
        <f t="shared" si="1"/>
        <v>0</v>
      </c>
    </row>
    <row r="5" spans="1:11" x14ac:dyDescent="0.25">
      <c r="A5" s="97">
        <f t="shared" ca="1" si="0"/>
        <v>0.15320556624127502</v>
      </c>
      <c r="B5" s="97" t="s">
        <v>21</v>
      </c>
      <c r="C5" s="97" t="s">
        <v>107</v>
      </c>
      <c r="J5" s="97">
        <f t="shared" si="1"/>
        <v>0</v>
      </c>
    </row>
    <row r="6" spans="1:11" x14ac:dyDescent="0.25">
      <c r="A6" s="97">
        <f t="shared" ca="1" si="0"/>
        <v>0.58277942295234875</v>
      </c>
      <c r="B6" s="97" t="s">
        <v>81</v>
      </c>
      <c r="C6" s="97" t="s">
        <v>82</v>
      </c>
      <c r="J6" s="97">
        <f t="shared" si="1"/>
        <v>0</v>
      </c>
    </row>
    <row r="7" spans="1:11" x14ac:dyDescent="0.25">
      <c r="A7" s="97">
        <f t="shared" ca="1" si="0"/>
        <v>0.72566154844725073</v>
      </c>
      <c r="B7" s="97" t="s">
        <v>73</v>
      </c>
      <c r="C7" s="97" t="s">
        <v>74</v>
      </c>
      <c r="J7" s="97">
        <f t="shared" si="1"/>
        <v>0</v>
      </c>
    </row>
    <row r="8" spans="1:11" x14ac:dyDescent="0.25">
      <c r="A8" s="97">
        <f t="shared" ca="1" si="0"/>
        <v>0.42078100984696587</v>
      </c>
      <c r="B8" s="97" t="s">
        <v>39</v>
      </c>
      <c r="C8" s="97" t="s">
        <v>62</v>
      </c>
      <c r="J8" s="97">
        <f t="shared" si="1"/>
        <v>0</v>
      </c>
    </row>
    <row r="9" spans="1:11" x14ac:dyDescent="0.25">
      <c r="A9" s="97">
        <f t="shared" ca="1" si="0"/>
        <v>0.46622776321605641</v>
      </c>
      <c r="B9" s="97" t="s">
        <v>37</v>
      </c>
      <c r="C9" s="97" t="s">
        <v>112</v>
      </c>
      <c r="J9" s="97">
        <f t="shared" si="1"/>
        <v>0</v>
      </c>
    </row>
    <row r="10" spans="1:11" x14ac:dyDescent="0.25">
      <c r="A10" s="97">
        <f t="shared" ca="1" si="0"/>
        <v>0.33824485180517139</v>
      </c>
      <c r="B10" s="97" t="s">
        <v>98</v>
      </c>
      <c r="C10" s="97" t="s">
        <v>99</v>
      </c>
      <c r="J10" s="97">
        <f t="shared" si="1"/>
        <v>0</v>
      </c>
    </row>
    <row r="11" spans="1:11" x14ac:dyDescent="0.25">
      <c r="A11" s="97">
        <f t="shared" ca="1" si="0"/>
        <v>0.62248571652629447</v>
      </c>
      <c r="B11" s="97" t="s">
        <v>104</v>
      </c>
      <c r="C11" s="97" t="s">
        <v>115</v>
      </c>
      <c r="J11" s="97">
        <f t="shared" si="1"/>
        <v>0</v>
      </c>
    </row>
    <row r="12" spans="1:11" x14ac:dyDescent="0.25">
      <c r="A12" s="97">
        <f t="shared" ca="1" si="0"/>
        <v>0.58712817747684687</v>
      </c>
      <c r="B12" s="97" t="s">
        <v>109</v>
      </c>
      <c r="C12" s="97" t="s">
        <v>110</v>
      </c>
      <c r="J12" s="97">
        <f t="shared" si="1"/>
        <v>0</v>
      </c>
    </row>
    <row r="13" spans="1:11" x14ac:dyDescent="0.25">
      <c r="A13" s="97">
        <f t="shared" ca="1" si="0"/>
        <v>0.65410467639143144</v>
      </c>
      <c r="B13" s="97" t="s">
        <v>52</v>
      </c>
      <c r="C13" s="97" t="s">
        <v>53</v>
      </c>
      <c r="J13" s="97">
        <f t="shared" si="1"/>
        <v>0</v>
      </c>
    </row>
    <row r="14" spans="1:11" x14ac:dyDescent="0.25">
      <c r="A14" s="97">
        <f t="shared" ca="1" si="0"/>
        <v>0.47295114299658136</v>
      </c>
      <c r="B14" s="97" t="s">
        <v>79</v>
      </c>
      <c r="C14" s="97" t="s">
        <v>80</v>
      </c>
      <c r="J14" s="97">
        <f t="shared" si="1"/>
        <v>0</v>
      </c>
    </row>
    <row r="15" spans="1:11" x14ac:dyDescent="0.25">
      <c r="A15" s="97">
        <f t="shared" ca="1" si="0"/>
        <v>0.61892557781385915</v>
      </c>
      <c r="B15" s="97" t="s">
        <v>33</v>
      </c>
      <c r="C15" s="97" t="s">
        <v>34</v>
      </c>
      <c r="J15" s="97">
        <f t="shared" si="1"/>
        <v>0</v>
      </c>
    </row>
    <row r="16" spans="1:11" x14ac:dyDescent="0.25">
      <c r="A16" s="97">
        <f t="shared" ca="1" si="0"/>
        <v>0.79984782607248228</v>
      </c>
      <c r="B16" s="97" t="s">
        <v>47</v>
      </c>
      <c r="C16" s="97" t="s">
        <v>48</v>
      </c>
      <c r="J16" s="97">
        <f t="shared" si="1"/>
        <v>0</v>
      </c>
    </row>
    <row r="17" spans="1:10" x14ac:dyDescent="0.25">
      <c r="A17" s="97">
        <f t="shared" ca="1" si="0"/>
        <v>0.93124602760537867</v>
      </c>
      <c r="B17" s="97" t="s">
        <v>45</v>
      </c>
      <c r="C17" s="97" t="s">
        <v>69</v>
      </c>
      <c r="J17" s="97">
        <f t="shared" si="1"/>
        <v>0</v>
      </c>
    </row>
    <row r="18" spans="1:10" x14ac:dyDescent="0.25">
      <c r="A18" s="97">
        <f t="shared" ca="1" si="0"/>
        <v>0.58737894377052136</v>
      </c>
      <c r="B18" s="97" t="s">
        <v>43</v>
      </c>
      <c r="C18" s="97" t="s">
        <v>44</v>
      </c>
      <c r="J18" s="97">
        <f t="shared" si="1"/>
        <v>0</v>
      </c>
    </row>
    <row r="19" spans="1:10" x14ac:dyDescent="0.25">
      <c r="A19" s="97">
        <f t="shared" ca="1" si="0"/>
        <v>0.13526419533832235</v>
      </c>
      <c r="B19" s="97" t="s">
        <v>84</v>
      </c>
      <c r="C19" s="97" t="s">
        <v>85</v>
      </c>
      <c r="J19" s="97">
        <f t="shared" si="1"/>
        <v>0</v>
      </c>
    </row>
    <row r="20" spans="1:10" x14ac:dyDescent="0.25">
      <c r="A20" s="97">
        <f t="shared" ca="1" si="0"/>
        <v>0.17611353569707244</v>
      </c>
      <c r="B20" s="97" t="s">
        <v>67</v>
      </c>
      <c r="C20" s="97" t="s">
        <v>68</v>
      </c>
      <c r="J20" s="97">
        <f t="shared" si="1"/>
        <v>0</v>
      </c>
    </row>
    <row r="21" spans="1:10" x14ac:dyDescent="0.25">
      <c r="A21" s="97">
        <f t="shared" ca="1" si="0"/>
        <v>0.34937956590768859</v>
      </c>
      <c r="B21" s="97" t="s">
        <v>39</v>
      </c>
      <c r="C21" s="97" t="s">
        <v>40</v>
      </c>
      <c r="J21" s="97">
        <f t="shared" si="1"/>
        <v>0</v>
      </c>
    </row>
    <row r="22" spans="1:10" x14ac:dyDescent="0.25">
      <c r="A22" s="97">
        <f t="shared" ca="1" si="0"/>
        <v>0.65445753025052167</v>
      </c>
      <c r="B22" s="97" t="s">
        <v>33</v>
      </c>
      <c r="C22" s="97" t="s">
        <v>88</v>
      </c>
      <c r="J22" s="97">
        <f t="shared" si="1"/>
        <v>0</v>
      </c>
    </row>
    <row r="23" spans="1:10" x14ac:dyDescent="0.25">
      <c r="A23" s="97">
        <f t="shared" ca="1" si="0"/>
        <v>0.20643775398345121</v>
      </c>
      <c r="B23" s="97" t="s">
        <v>104</v>
      </c>
      <c r="C23" s="97" t="s">
        <v>105</v>
      </c>
      <c r="J23" s="97">
        <f t="shared" si="1"/>
        <v>0</v>
      </c>
    </row>
    <row r="24" spans="1:10" x14ac:dyDescent="0.25">
      <c r="A24" s="97">
        <f t="shared" ca="1" si="0"/>
        <v>0.19824712839064507</v>
      </c>
      <c r="B24" s="97" t="s">
        <v>100</v>
      </c>
      <c r="C24" s="97" t="s">
        <v>111</v>
      </c>
      <c r="J24" s="97">
        <f t="shared" si="1"/>
        <v>0</v>
      </c>
    </row>
    <row r="25" spans="1:10" x14ac:dyDescent="0.25">
      <c r="A25" s="97">
        <f t="shared" ca="1" si="0"/>
        <v>0.19148157986984826</v>
      </c>
      <c r="B25" s="97" t="s">
        <v>65</v>
      </c>
      <c r="C25" s="97" t="s">
        <v>66</v>
      </c>
      <c r="J25" s="97">
        <f t="shared" si="1"/>
        <v>0</v>
      </c>
    </row>
    <row r="26" spans="1:10" x14ac:dyDescent="0.25">
      <c r="A26" s="97">
        <f t="shared" ca="1" si="0"/>
        <v>0.35774982356106566</v>
      </c>
      <c r="B26" s="97" t="s">
        <v>25</v>
      </c>
      <c r="C26" s="97" t="s">
        <v>26</v>
      </c>
      <c r="J26" s="97">
        <f t="shared" si="1"/>
        <v>0</v>
      </c>
    </row>
    <row r="27" spans="1:10" x14ac:dyDescent="0.25">
      <c r="A27" s="97">
        <f t="shared" ca="1" si="0"/>
        <v>0.93117139498167467</v>
      </c>
      <c r="B27" s="97" t="s">
        <v>92</v>
      </c>
      <c r="C27" s="97" t="s">
        <v>93</v>
      </c>
      <c r="J27" s="97">
        <f t="shared" si="1"/>
        <v>0</v>
      </c>
    </row>
    <row r="28" spans="1:10" x14ac:dyDescent="0.25">
      <c r="A28" s="97">
        <f t="shared" ca="1" si="0"/>
        <v>0.26273090281008971</v>
      </c>
      <c r="B28" s="97" t="s">
        <v>63</v>
      </c>
      <c r="C28" s="97" t="s">
        <v>64</v>
      </c>
      <c r="J28" s="97">
        <f t="shared" si="1"/>
        <v>0</v>
      </c>
    </row>
    <row r="29" spans="1:10" x14ac:dyDescent="0.25">
      <c r="A29" s="97">
        <f t="shared" ca="1" si="0"/>
        <v>5.1231701122561701E-2</v>
      </c>
      <c r="B29" s="97" t="s">
        <v>75</v>
      </c>
      <c r="C29" s="97" t="s">
        <v>76</v>
      </c>
      <c r="J29" s="97">
        <f t="shared" si="1"/>
        <v>0</v>
      </c>
    </row>
    <row r="30" spans="1:10" x14ac:dyDescent="0.25">
      <c r="A30" s="97">
        <f t="shared" ca="1" si="0"/>
        <v>0.69285700526177674</v>
      </c>
      <c r="B30" s="97" t="s">
        <v>37</v>
      </c>
      <c r="C30" s="97" t="s">
        <v>70</v>
      </c>
      <c r="J30" s="97">
        <f t="shared" si="1"/>
        <v>0</v>
      </c>
    </row>
    <row r="31" spans="1:10" x14ac:dyDescent="0.25">
      <c r="A31" s="97">
        <f t="shared" ca="1" si="0"/>
        <v>0.19960598819429953</v>
      </c>
      <c r="B31" s="97" t="s">
        <v>58</v>
      </c>
      <c r="C31" s="97" t="s">
        <v>59</v>
      </c>
      <c r="J31" s="97">
        <f t="shared" si="1"/>
        <v>0</v>
      </c>
    </row>
    <row r="32" spans="1:10" x14ac:dyDescent="0.25">
      <c r="A32" s="97">
        <f t="shared" ca="1" si="0"/>
        <v>0.28107058965795007</v>
      </c>
      <c r="B32" s="97" t="s">
        <v>41</v>
      </c>
      <c r="C32" s="97" t="s">
        <v>42</v>
      </c>
      <c r="J32" s="97">
        <f t="shared" si="1"/>
        <v>0</v>
      </c>
    </row>
    <row r="33" spans="1:10" x14ac:dyDescent="0.25">
      <c r="A33" s="97">
        <f t="shared" ca="1" si="0"/>
        <v>7.2281286653184895E-2</v>
      </c>
      <c r="B33" s="97" t="s">
        <v>119</v>
      </c>
      <c r="C33" s="97" t="s">
        <v>120</v>
      </c>
      <c r="J33" s="97">
        <f t="shared" si="1"/>
        <v>0</v>
      </c>
    </row>
    <row r="34" spans="1:10" x14ac:dyDescent="0.25">
      <c r="A34" s="97">
        <f t="shared" ref="A34:A63" ca="1" si="2">RAND()</f>
        <v>0.86812917341898288</v>
      </c>
      <c r="B34" s="97" t="s">
        <v>45</v>
      </c>
      <c r="C34" s="97" t="s">
        <v>46</v>
      </c>
      <c r="J34" s="97">
        <f t="shared" ref="J34:J63" si="3">SUM(E34:I34)</f>
        <v>0</v>
      </c>
    </row>
    <row r="35" spans="1:10" x14ac:dyDescent="0.25">
      <c r="A35" s="97">
        <f t="shared" ca="1" si="2"/>
        <v>0.14698252938466339</v>
      </c>
      <c r="B35" s="97" t="s">
        <v>25</v>
      </c>
      <c r="C35" s="97" t="s">
        <v>103</v>
      </c>
      <c r="J35" s="97">
        <f t="shared" si="3"/>
        <v>0</v>
      </c>
    </row>
    <row r="36" spans="1:10" x14ac:dyDescent="0.25">
      <c r="A36" s="97">
        <f t="shared" ca="1" si="2"/>
        <v>0.20742841513439392</v>
      </c>
      <c r="B36" s="97" t="s">
        <v>113</v>
      </c>
      <c r="C36" s="97" t="s">
        <v>114</v>
      </c>
      <c r="J36" s="97">
        <f t="shared" si="3"/>
        <v>0</v>
      </c>
    </row>
    <row r="37" spans="1:10" x14ac:dyDescent="0.25">
      <c r="A37" s="97">
        <f t="shared" ca="1" si="2"/>
        <v>0.33716401055273415</v>
      </c>
      <c r="B37" s="97" t="s">
        <v>29</v>
      </c>
      <c r="C37" s="97" t="s">
        <v>95</v>
      </c>
      <c r="J37" s="97">
        <f t="shared" si="3"/>
        <v>0</v>
      </c>
    </row>
    <row r="38" spans="1:10" x14ac:dyDescent="0.25">
      <c r="A38" s="97">
        <f t="shared" ca="1" si="2"/>
        <v>0.29232138559575405</v>
      </c>
      <c r="B38" s="97" t="s">
        <v>21</v>
      </c>
      <c r="C38" s="97" t="s">
        <v>22</v>
      </c>
      <c r="J38" s="97">
        <f t="shared" si="3"/>
        <v>0</v>
      </c>
    </row>
    <row r="39" spans="1:10" x14ac:dyDescent="0.25">
      <c r="A39" s="97">
        <f t="shared" ca="1" si="2"/>
        <v>0.37617083941726182</v>
      </c>
      <c r="B39" s="97" t="s">
        <v>56</v>
      </c>
      <c r="C39" s="97" t="s">
        <v>57</v>
      </c>
      <c r="J39" s="97">
        <f t="shared" si="3"/>
        <v>0</v>
      </c>
    </row>
    <row r="40" spans="1:10" x14ac:dyDescent="0.25">
      <c r="A40" s="97">
        <f t="shared" ca="1" si="2"/>
        <v>1.8313565948561816E-2</v>
      </c>
      <c r="B40" s="97" t="s">
        <v>100</v>
      </c>
      <c r="C40" s="97" t="s">
        <v>101</v>
      </c>
      <c r="J40" s="97">
        <f t="shared" si="3"/>
        <v>0</v>
      </c>
    </row>
    <row r="41" spans="1:10" x14ac:dyDescent="0.25">
      <c r="A41" s="97">
        <f t="shared" ca="1" si="2"/>
        <v>0.94142659301432507</v>
      </c>
      <c r="B41" s="97" t="s">
        <v>50</v>
      </c>
      <c r="C41" s="97" t="s">
        <v>89</v>
      </c>
      <c r="J41" s="97">
        <f t="shared" si="3"/>
        <v>0</v>
      </c>
    </row>
    <row r="42" spans="1:10" x14ac:dyDescent="0.25">
      <c r="A42" s="97">
        <f t="shared" ca="1" si="2"/>
        <v>0.90087601983021615</v>
      </c>
      <c r="B42" s="97" t="s">
        <v>75</v>
      </c>
      <c r="C42" s="97" t="s">
        <v>102</v>
      </c>
      <c r="J42" s="97">
        <f t="shared" si="3"/>
        <v>0</v>
      </c>
    </row>
    <row r="43" spans="1:10" x14ac:dyDescent="0.25">
      <c r="A43" s="97">
        <f t="shared" ca="1" si="2"/>
        <v>0.87695143540908527</v>
      </c>
      <c r="B43" s="97" t="s">
        <v>86</v>
      </c>
      <c r="C43" s="97" t="s">
        <v>87</v>
      </c>
      <c r="J43" s="97">
        <f t="shared" si="3"/>
        <v>0</v>
      </c>
    </row>
    <row r="44" spans="1:10" x14ac:dyDescent="0.25">
      <c r="A44" s="97">
        <f t="shared" ca="1" si="2"/>
        <v>0.64212300461748428</v>
      </c>
      <c r="B44" s="97" t="s">
        <v>31</v>
      </c>
      <c r="C44" s="97" t="s">
        <v>32</v>
      </c>
      <c r="J44" s="97">
        <f t="shared" si="3"/>
        <v>0</v>
      </c>
    </row>
    <row r="45" spans="1:10" x14ac:dyDescent="0.25">
      <c r="A45" s="97">
        <f t="shared" ca="1" si="2"/>
        <v>7.0009772925298197E-2</v>
      </c>
      <c r="B45" s="97" t="s">
        <v>25</v>
      </c>
      <c r="C45" s="97" t="s">
        <v>78</v>
      </c>
      <c r="J45" s="97">
        <f t="shared" si="3"/>
        <v>0</v>
      </c>
    </row>
    <row r="46" spans="1:10" x14ac:dyDescent="0.25">
      <c r="A46" s="97">
        <f t="shared" ca="1" si="2"/>
        <v>0.73596752766641282</v>
      </c>
      <c r="B46" s="97" t="s">
        <v>35</v>
      </c>
      <c r="C46" s="97" t="s">
        <v>77</v>
      </c>
      <c r="J46" s="97">
        <f t="shared" si="3"/>
        <v>0</v>
      </c>
    </row>
    <row r="47" spans="1:10" x14ac:dyDescent="0.25">
      <c r="A47" s="97">
        <f t="shared" ca="1" si="2"/>
        <v>0.66162478591936913</v>
      </c>
      <c r="B47" s="97" t="s">
        <v>121</v>
      </c>
      <c r="C47" s="97" t="s">
        <v>77</v>
      </c>
      <c r="J47" s="97">
        <f t="shared" si="3"/>
        <v>0</v>
      </c>
    </row>
    <row r="48" spans="1:10" x14ac:dyDescent="0.25">
      <c r="A48" s="97">
        <f t="shared" ca="1" si="2"/>
        <v>0.27493114222887549</v>
      </c>
      <c r="B48" s="97" t="s">
        <v>37</v>
      </c>
      <c r="C48" s="97" t="s">
        <v>60</v>
      </c>
      <c r="J48" s="97">
        <f t="shared" si="3"/>
        <v>0</v>
      </c>
    </row>
    <row r="49" spans="1:10" x14ac:dyDescent="0.25">
      <c r="A49" s="97">
        <f t="shared" ca="1" si="2"/>
        <v>0.72688205875813883</v>
      </c>
      <c r="B49" s="97" t="s">
        <v>54</v>
      </c>
      <c r="C49" s="97" t="s">
        <v>55</v>
      </c>
      <c r="J49" s="97">
        <f t="shared" si="3"/>
        <v>0</v>
      </c>
    </row>
    <row r="50" spans="1:10" x14ac:dyDescent="0.25">
      <c r="A50" s="97">
        <f t="shared" ca="1" si="2"/>
        <v>0.43399844005392119</v>
      </c>
      <c r="B50" s="97" t="s">
        <v>92</v>
      </c>
      <c r="C50" s="97" t="s">
        <v>118</v>
      </c>
      <c r="J50" s="97">
        <f t="shared" si="3"/>
        <v>0</v>
      </c>
    </row>
    <row r="51" spans="1:10" x14ac:dyDescent="0.25">
      <c r="A51" s="97">
        <f t="shared" ca="1" si="2"/>
        <v>0.27379669498027592</v>
      </c>
      <c r="B51" s="97" t="s">
        <v>31</v>
      </c>
      <c r="C51" s="97" t="s">
        <v>49</v>
      </c>
      <c r="J51" s="97">
        <f t="shared" si="3"/>
        <v>0</v>
      </c>
    </row>
    <row r="52" spans="1:10" x14ac:dyDescent="0.25">
      <c r="A52" s="97">
        <f t="shared" ca="1" si="2"/>
        <v>0.57130444087427235</v>
      </c>
      <c r="B52" s="97" t="s">
        <v>116</v>
      </c>
      <c r="C52" s="97" t="s">
        <v>117</v>
      </c>
      <c r="J52" s="97">
        <f t="shared" si="3"/>
        <v>0</v>
      </c>
    </row>
    <row r="53" spans="1:10" x14ac:dyDescent="0.25">
      <c r="A53" s="97">
        <f t="shared" ca="1" si="2"/>
        <v>0.79933054854249175</v>
      </c>
      <c r="B53" s="97" t="s">
        <v>96</v>
      </c>
      <c r="C53" s="97" t="s">
        <v>97</v>
      </c>
      <c r="J53" s="97">
        <f t="shared" si="3"/>
        <v>0</v>
      </c>
    </row>
    <row r="54" spans="1:10" x14ac:dyDescent="0.25">
      <c r="A54" s="97">
        <f t="shared" ca="1" si="2"/>
        <v>0.10535001066052363</v>
      </c>
      <c r="B54" s="97" t="s">
        <v>47</v>
      </c>
      <c r="C54" s="97" t="s">
        <v>83</v>
      </c>
      <c r="J54" s="97">
        <f t="shared" si="3"/>
        <v>0</v>
      </c>
    </row>
    <row r="55" spans="1:10" x14ac:dyDescent="0.25">
      <c r="A55" s="97">
        <f t="shared" ca="1" si="2"/>
        <v>0.64225183050414869</v>
      </c>
      <c r="B55" s="97" t="s">
        <v>27</v>
      </c>
      <c r="C55" s="97" t="s">
        <v>61</v>
      </c>
      <c r="J55" s="97">
        <f t="shared" si="3"/>
        <v>0</v>
      </c>
    </row>
    <row r="56" spans="1:10" x14ac:dyDescent="0.25">
      <c r="A56" s="97">
        <f t="shared" ca="1" si="2"/>
        <v>7.2374750158681889E-2</v>
      </c>
      <c r="B56" s="97" t="s">
        <v>50</v>
      </c>
      <c r="C56" s="97" t="s">
        <v>51</v>
      </c>
      <c r="J56" s="97">
        <f t="shared" si="3"/>
        <v>0</v>
      </c>
    </row>
    <row r="57" spans="1:10" x14ac:dyDescent="0.25">
      <c r="A57" s="97">
        <f t="shared" ca="1" si="2"/>
        <v>2.4160265986533425E-2</v>
      </c>
      <c r="B57" s="97" t="s">
        <v>23</v>
      </c>
      <c r="C57" s="97" t="s">
        <v>24</v>
      </c>
      <c r="J57" s="97">
        <f t="shared" si="3"/>
        <v>0</v>
      </c>
    </row>
    <row r="58" spans="1:10" x14ac:dyDescent="0.25">
      <c r="A58" s="97">
        <f t="shared" ca="1" si="2"/>
        <v>0.37193808820299679</v>
      </c>
      <c r="B58" s="97" t="s">
        <v>29</v>
      </c>
      <c r="C58" s="97" t="s">
        <v>30</v>
      </c>
      <c r="J58" s="97">
        <f t="shared" si="3"/>
        <v>0</v>
      </c>
    </row>
    <row r="59" spans="1:10" x14ac:dyDescent="0.25">
      <c r="A59" s="97">
        <f t="shared" ca="1" si="2"/>
        <v>0.22341933394454572</v>
      </c>
      <c r="B59" s="97" t="s">
        <v>27</v>
      </c>
      <c r="C59" s="97" t="s">
        <v>28</v>
      </c>
      <c r="J59" s="97">
        <f t="shared" si="3"/>
        <v>0</v>
      </c>
    </row>
    <row r="60" spans="1:10" x14ac:dyDescent="0.25">
      <c r="A60" s="97">
        <f t="shared" ca="1" si="2"/>
        <v>6.5283130040640125E-2</v>
      </c>
      <c r="B60" s="97" t="s">
        <v>90</v>
      </c>
      <c r="C60" s="97" t="s">
        <v>106</v>
      </c>
      <c r="J60" s="97">
        <f t="shared" si="3"/>
        <v>0</v>
      </c>
    </row>
    <row r="61" spans="1:10" x14ac:dyDescent="0.25">
      <c r="A61" s="97">
        <f t="shared" ca="1" si="2"/>
        <v>0.4511439761167263</v>
      </c>
      <c r="B61" s="97" t="s">
        <v>31</v>
      </c>
      <c r="C61" s="97" t="s">
        <v>108</v>
      </c>
      <c r="J61" s="97">
        <f t="shared" si="3"/>
        <v>0</v>
      </c>
    </row>
    <row r="62" spans="1:10" x14ac:dyDescent="0.25">
      <c r="A62" s="97">
        <f t="shared" ca="1" si="2"/>
        <v>0.90703567629700921</v>
      </c>
      <c r="B62" s="97" t="s">
        <v>71</v>
      </c>
      <c r="C62" s="97" t="s">
        <v>72</v>
      </c>
      <c r="J62" s="97">
        <f t="shared" si="3"/>
        <v>0</v>
      </c>
    </row>
    <row r="63" spans="1:10" x14ac:dyDescent="0.25">
      <c r="A63" s="97">
        <f t="shared" ca="1" si="2"/>
        <v>0.73356853248122311</v>
      </c>
      <c r="B63" s="97" t="s">
        <v>37</v>
      </c>
      <c r="C63" s="97" t="s">
        <v>94</v>
      </c>
      <c r="J63" s="97">
        <f t="shared" si="3"/>
        <v>0</v>
      </c>
    </row>
  </sheetData>
  <sortState ref="A2:K63">
    <sortCondition ref="A2:A63" customList="ascending"/>
  </sortState>
  <printOptions horizontalCentered="1" headings="1" gridLines="1"/>
  <pageMargins left="0.25" right="0.25" top="0.75" bottom="0.75" header="0.3" footer="0.3"/>
  <pageSetup orientation="landscape" r:id="rId1"/>
  <headerFooter>
    <oddHeader>&amp;C&amp;"Cambria,Bold"&amp;16SWCDA Futurity Day 2 Run Order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8"/>
  <sheetViews>
    <sheetView workbookViewId="0">
      <selection activeCell="B41" sqref="B41"/>
    </sheetView>
  </sheetViews>
  <sheetFormatPr defaultRowHeight="14.25" x14ac:dyDescent="0.2"/>
  <cols>
    <col min="1" max="1" width="23.75" customWidth="1"/>
    <col min="2" max="2" width="10.75" customWidth="1"/>
  </cols>
  <sheetData>
    <row r="1" spans="1:14" s="11" customFormat="1" x14ac:dyDescent="0.2">
      <c r="A1" s="9" t="s">
        <v>0</v>
      </c>
      <c r="B1" s="9" t="s">
        <v>1</v>
      </c>
      <c r="C1" s="9" t="s">
        <v>10</v>
      </c>
      <c r="D1" s="9" t="s">
        <v>11</v>
      </c>
      <c r="E1" s="9" t="s">
        <v>17</v>
      </c>
      <c r="F1" s="59" t="s">
        <v>12</v>
      </c>
      <c r="G1" s="10" t="s">
        <v>13</v>
      </c>
      <c r="H1" s="9" t="s">
        <v>14</v>
      </c>
      <c r="I1" s="9" t="s">
        <v>18</v>
      </c>
      <c r="J1" s="59" t="s">
        <v>19</v>
      </c>
      <c r="K1" s="9" t="s">
        <v>15</v>
      </c>
      <c r="L1" s="9" t="s">
        <v>16</v>
      </c>
      <c r="M1" s="9" t="s">
        <v>20</v>
      </c>
      <c r="N1" s="59" t="s">
        <v>9</v>
      </c>
    </row>
    <row r="2" spans="1:14" s="52" customFormat="1" x14ac:dyDescent="0.2">
      <c r="A2" s="3"/>
      <c r="B2" s="3"/>
      <c r="C2" s="23"/>
      <c r="D2" s="40"/>
      <c r="E2" s="40"/>
      <c r="F2" s="60">
        <f t="shared" ref="F2:F38" si="0">SUM(C2:E2)</f>
        <v>0</v>
      </c>
      <c r="G2" s="73"/>
      <c r="H2" s="38"/>
      <c r="I2" s="38"/>
      <c r="J2" s="63">
        <f t="shared" ref="J2:J38" si="1">SUM(G2:I2)</f>
        <v>0</v>
      </c>
      <c r="K2" s="68"/>
      <c r="L2" s="40"/>
      <c r="M2" s="40"/>
      <c r="N2" s="60">
        <f t="shared" ref="N2:N38" si="2">SUM(K2:M2)</f>
        <v>0</v>
      </c>
    </row>
    <row r="3" spans="1:14" s="53" customFormat="1" x14ac:dyDescent="0.2">
      <c r="A3" s="6"/>
      <c r="B3" s="6"/>
      <c r="C3" s="21"/>
      <c r="D3" s="43"/>
      <c r="E3" s="58"/>
      <c r="F3" s="61">
        <f t="shared" si="0"/>
        <v>0</v>
      </c>
      <c r="G3" s="74"/>
      <c r="H3" s="39"/>
      <c r="I3" s="7"/>
      <c r="J3" s="64">
        <f t="shared" si="1"/>
        <v>0</v>
      </c>
      <c r="K3" s="69"/>
      <c r="L3" s="43"/>
      <c r="M3" s="43"/>
      <c r="N3" s="61">
        <f t="shared" si="2"/>
        <v>0</v>
      </c>
    </row>
    <row r="4" spans="1:14" s="52" customFormat="1" x14ac:dyDescent="0.2">
      <c r="A4" s="50"/>
      <c r="B4" s="55"/>
      <c r="C4" s="40"/>
      <c r="D4" s="40"/>
      <c r="E4" s="40"/>
      <c r="F4" s="60">
        <f t="shared" si="0"/>
        <v>0</v>
      </c>
      <c r="G4" s="57"/>
      <c r="H4" s="38"/>
      <c r="I4" s="2"/>
      <c r="J4" s="63">
        <f t="shared" si="1"/>
        <v>0</v>
      </c>
      <c r="K4" s="48"/>
      <c r="L4" s="40"/>
      <c r="M4" s="40"/>
      <c r="N4" s="60">
        <f t="shared" si="2"/>
        <v>0</v>
      </c>
    </row>
    <row r="5" spans="1:14" s="53" customFormat="1" x14ac:dyDescent="0.2">
      <c r="A5" s="49"/>
      <c r="B5" s="54"/>
      <c r="C5" s="43"/>
      <c r="D5" s="43"/>
      <c r="E5" s="43"/>
      <c r="F5" s="61">
        <f t="shared" si="0"/>
        <v>0</v>
      </c>
      <c r="G5" s="56"/>
      <c r="H5" s="39"/>
      <c r="I5" s="7"/>
      <c r="J5" s="64">
        <f t="shared" si="1"/>
        <v>0</v>
      </c>
      <c r="K5" s="43"/>
      <c r="L5" s="43"/>
      <c r="M5" s="43"/>
      <c r="N5" s="61">
        <f t="shared" si="2"/>
        <v>0</v>
      </c>
    </row>
    <row r="6" spans="1:14" s="52" customFormat="1" x14ac:dyDescent="0.2">
      <c r="A6" s="50"/>
      <c r="B6" s="55"/>
      <c r="C6" s="40"/>
      <c r="D6" s="40"/>
      <c r="E6" s="40"/>
      <c r="F6" s="60">
        <f t="shared" si="0"/>
        <v>0</v>
      </c>
      <c r="G6" s="57"/>
      <c r="H6" s="38"/>
      <c r="I6" s="2"/>
      <c r="J6" s="63">
        <f t="shared" si="1"/>
        <v>0</v>
      </c>
      <c r="K6" s="48"/>
      <c r="L6" s="40"/>
      <c r="M6" s="40"/>
      <c r="N6" s="60">
        <f t="shared" si="2"/>
        <v>0</v>
      </c>
    </row>
    <row r="7" spans="1:14" s="53" customFormat="1" x14ac:dyDescent="0.2">
      <c r="A7" s="49"/>
      <c r="B7" s="54"/>
      <c r="C7" s="43"/>
      <c r="D7" s="43"/>
      <c r="E7" s="43"/>
      <c r="F7" s="61">
        <f t="shared" si="0"/>
        <v>0</v>
      </c>
      <c r="G7" s="56"/>
      <c r="H7" s="39"/>
      <c r="I7" s="7"/>
      <c r="J7" s="64">
        <f t="shared" si="1"/>
        <v>0</v>
      </c>
      <c r="K7" s="43"/>
      <c r="L7" s="43"/>
      <c r="M7" s="43"/>
      <c r="N7" s="61">
        <f t="shared" si="2"/>
        <v>0</v>
      </c>
    </row>
    <row r="8" spans="1:14" s="52" customFormat="1" x14ac:dyDescent="0.2">
      <c r="A8" s="50"/>
      <c r="B8" s="55"/>
      <c r="C8" s="40"/>
      <c r="D8" s="40"/>
      <c r="E8" s="40"/>
      <c r="F8" s="60">
        <f t="shared" si="0"/>
        <v>0</v>
      </c>
      <c r="G8" s="57"/>
      <c r="H8" s="38"/>
      <c r="I8" s="2"/>
      <c r="J8" s="63">
        <f t="shared" si="1"/>
        <v>0</v>
      </c>
      <c r="K8" s="48"/>
      <c r="L8" s="40"/>
      <c r="M8" s="40"/>
      <c r="N8" s="60">
        <f t="shared" si="2"/>
        <v>0</v>
      </c>
    </row>
    <row r="9" spans="1:14" s="53" customFormat="1" x14ac:dyDescent="0.2">
      <c r="A9" s="49"/>
      <c r="B9" s="54"/>
      <c r="C9" s="43"/>
      <c r="D9" s="43"/>
      <c r="E9" s="43"/>
      <c r="F9" s="61">
        <f t="shared" si="0"/>
        <v>0</v>
      </c>
      <c r="G9" s="56"/>
      <c r="H9" s="39"/>
      <c r="I9" s="7"/>
      <c r="J9" s="64">
        <f t="shared" si="1"/>
        <v>0</v>
      </c>
      <c r="K9" s="43"/>
      <c r="L9" s="43"/>
      <c r="M9" s="43"/>
      <c r="N9" s="61">
        <f t="shared" si="2"/>
        <v>0</v>
      </c>
    </row>
    <row r="10" spans="1:14" s="52" customFormat="1" x14ac:dyDescent="0.2">
      <c r="A10" s="50"/>
      <c r="B10" s="55"/>
      <c r="C10" s="40"/>
      <c r="D10" s="40"/>
      <c r="E10" s="40"/>
      <c r="F10" s="60">
        <f t="shared" si="0"/>
        <v>0</v>
      </c>
      <c r="G10" s="57"/>
      <c r="H10" s="38"/>
      <c r="I10" s="2"/>
      <c r="J10" s="63">
        <f t="shared" si="1"/>
        <v>0</v>
      </c>
      <c r="K10" s="48"/>
      <c r="L10" s="40"/>
      <c r="M10" s="40"/>
      <c r="N10" s="60">
        <f t="shared" si="2"/>
        <v>0</v>
      </c>
    </row>
    <row r="11" spans="1:14" s="53" customFormat="1" x14ac:dyDescent="0.2">
      <c r="A11" s="49"/>
      <c r="B11" s="54"/>
      <c r="C11" s="43"/>
      <c r="D11" s="43"/>
      <c r="E11" s="43"/>
      <c r="F11" s="61">
        <f t="shared" si="0"/>
        <v>0</v>
      </c>
      <c r="G11" s="56"/>
      <c r="H11" s="39"/>
      <c r="I11" s="7"/>
      <c r="J11" s="64">
        <f t="shared" si="1"/>
        <v>0</v>
      </c>
      <c r="K11" s="43"/>
      <c r="L11" s="43"/>
      <c r="M11" s="43"/>
      <c r="N11" s="61">
        <f t="shared" si="2"/>
        <v>0</v>
      </c>
    </row>
    <row r="12" spans="1:14" s="52" customFormat="1" x14ac:dyDescent="0.2">
      <c r="A12" s="50"/>
      <c r="B12" s="55"/>
      <c r="C12" s="40"/>
      <c r="D12" s="40"/>
      <c r="E12" s="40"/>
      <c r="F12" s="60">
        <f t="shared" si="0"/>
        <v>0</v>
      </c>
      <c r="G12" s="57"/>
      <c r="H12" s="38"/>
      <c r="I12" s="2"/>
      <c r="J12" s="63">
        <f t="shared" si="1"/>
        <v>0</v>
      </c>
      <c r="K12" s="48"/>
      <c r="L12" s="40"/>
      <c r="M12" s="40"/>
      <c r="N12" s="60">
        <f t="shared" si="2"/>
        <v>0</v>
      </c>
    </row>
    <row r="13" spans="1:14" s="53" customFormat="1" x14ac:dyDescent="0.2">
      <c r="A13" s="49"/>
      <c r="B13" s="54"/>
      <c r="C13" s="43"/>
      <c r="D13" s="43"/>
      <c r="E13" s="43"/>
      <c r="F13" s="61">
        <f t="shared" si="0"/>
        <v>0</v>
      </c>
      <c r="G13" s="56"/>
      <c r="H13" s="39"/>
      <c r="I13" s="39"/>
      <c r="J13" s="64">
        <f t="shared" si="1"/>
        <v>0</v>
      </c>
      <c r="K13" s="43"/>
      <c r="L13" s="43"/>
      <c r="M13" s="43"/>
      <c r="N13" s="61">
        <f t="shared" si="2"/>
        <v>0</v>
      </c>
    </row>
    <row r="14" spans="1:14" s="96" customFormat="1" x14ac:dyDescent="0.2">
      <c r="A14" s="89"/>
      <c r="B14" s="90"/>
      <c r="C14" s="91"/>
      <c r="D14" s="91"/>
      <c r="E14" s="91"/>
      <c r="F14" s="92">
        <f t="shared" si="0"/>
        <v>0</v>
      </c>
      <c r="G14" s="93"/>
      <c r="H14" s="94"/>
      <c r="I14" s="94"/>
      <c r="J14" s="95">
        <f t="shared" si="1"/>
        <v>0</v>
      </c>
      <c r="K14" s="91"/>
      <c r="L14" s="91"/>
      <c r="M14" s="91"/>
      <c r="N14" s="92">
        <f t="shared" si="2"/>
        <v>0</v>
      </c>
    </row>
    <row r="15" spans="1:14" s="53" customFormat="1" x14ac:dyDescent="0.2">
      <c r="A15" s="49"/>
      <c r="B15" s="54"/>
      <c r="C15" s="43"/>
      <c r="D15" s="43"/>
      <c r="E15" s="43"/>
      <c r="F15" s="61">
        <f t="shared" si="0"/>
        <v>0</v>
      </c>
      <c r="G15" s="56"/>
      <c r="H15" s="39"/>
      <c r="I15" s="39"/>
      <c r="J15" s="64">
        <f t="shared" si="1"/>
        <v>0</v>
      </c>
      <c r="K15" s="43"/>
      <c r="L15" s="43"/>
      <c r="M15" s="43"/>
      <c r="N15" s="61">
        <f t="shared" si="2"/>
        <v>0</v>
      </c>
    </row>
    <row r="16" spans="1:14" s="52" customFormat="1" x14ac:dyDescent="0.2">
      <c r="A16" s="50"/>
      <c r="B16" s="55"/>
      <c r="C16" s="40"/>
      <c r="D16" s="40"/>
      <c r="E16" s="40"/>
      <c r="F16" s="60">
        <f t="shared" si="0"/>
        <v>0</v>
      </c>
      <c r="G16" s="57"/>
      <c r="H16" s="38"/>
      <c r="I16" s="38"/>
      <c r="J16" s="63">
        <f t="shared" si="1"/>
        <v>0</v>
      </c>
      <c r="K16" s="48"/>
      <c r="L16" s="40"/>
      <c r="M16" s="40"/>
      <c r="N16" s="60">
        <f t="shared" si="2"/>
        <v>0</v>
      </c>
    </row>
    <row r="17" spans="1:14" s="53" customFormat="1" x14ac:dyDescent="0.2">
      <c r="A17" s="49"/>
      <c r="B17" s="54"/>
      <c r="C17" s="43"/>
      <c r="D17" s="43"/>
      <c r="E17" s="43"/>
      <c r="F17" s="61">
        <f t="shared" si="0"/>
        <v>0</v>
      </c>
      <c r="G17" s="56"/>
      <c r="H17" s="39"/>
      <c r="I17" s="39"/>
      <c r="J17" s="64">
        <f t="shared" si="1"/>
        <v>0</v>
      </c>
      <c r="K17" s="43"/>
      <c r="L17" s="43"/>
      <c r="M17" s="43"/>
      <c r="N17" s="61">
        <f t="shared" si="2"/>
        <v>0</v>
      </c>
    </row>
    <row r="18" spans="1:14" s="52" customFormat="1" x14ac:dyDescent="0.2">
      <c r="A18" s="50"/>
      <c r="B18" s="55"/>
      <c r="C18" s="40"/>
      <c r="D18" s="40"/>
      <c r="E18" s="40"/>
      <c r="F18" s="60">
        <f t="shared" si="0"/>
        <v>0</v>
      </c>
      <c r="G18" s="57"/>
      <c r="H18" s="38"/>
      <c r="I18" s="38"/>
      <c r="J18" s="63">
        <f t="shared" si="1"/>
        <v>0</v>
      </c>
      <c r="K18" s="40"/>
      <c r="L18" s="40"/>
      <c r="M18" s="40"/>
      <c r="N18" s="60">
        <f t="shared" si="2"/>
        <v>0</v>
      </c>
    </row>
    <row r="19" spans="1:14" s="53" customFormat="1" x14ac:dyDescent="0.2">
      <c r="A19" s="49"/>
      <c r="B19" s="54"/>
      <c r="C19" s="43"/>
      <c r="D19" s="43"/>
      <c r="E19" s="43"/>
      <c r="F19" s="61">
        <f t="shared" si="0"/>
        <v>0</v>
      </c>
      <c r="G19" s="56"/>
      <c r="H19" s="39"/>
      <c r="I19" s="39"/>
      <c r="J19" s="64">
        <f t="shared" si="1"/>
        <v>0</v>
      </c>
      <c r="K19" s="43"/>
      <c r="L19" s="43"/>
      <c r="M19" s="43"/>
      <c r="N19" s="61">
        <f t="shared" si="2"/>
        <v>0</v>
      </c>
    </row>
    <row r="20" spans="1:14" s="52" customFormat="1" x14ac:dyDescent="0.2">
      <c r="A20" s="50"/>
      <c r="B20" s="55"/>
      <c r="C20" s="40"/>
      <c r="D20" s="40"/>
      <c r="E20" s="40"/>
      <c r="F20" s="60">
        <f t="shared" si="0"/>
        <v>0</v>
      </c>
      <c r="G20" s="57"/>
      <c r="H20" s="38"/>
      <c r="I20" s="38"/>
      <c r="J20" s="63">
        <f t="shared" si="1"/>
        <v>0</v>
      </c>
      <c r="K20" s="40"/>
      <c r="L20" s="40"/>
      <c r="M20" s="40"/>
      <c r="N20" s="60">
        <f t="shared" si="2"/>
        <v>0</v>
      </c>
    </row>
    <row r="21" spans="1:14" s="53" customFormat="1" x14ac:dyDescent="0.2">
      <c r="A21" s="49"/>
      <c r="B21" s="54"/>
      <c r="C21" s="43"/>
      <c r="D21" s="43"/>
      <c r="E21" s="43"/>
      <c r="F21" s="61">
        <f t="shared" si="0"/>
        <v>0</v>
      </c>
      <c r="G21" s="56"/>
      <c r="H21" s="39"/>
      <c r="I21" s="39"/>
      <c r="J21" s="64">
        <f t="shared" si="1"/>
        <v>0</v>
      </c>
      <c r="K21" s="43"/>
      <c r="L21" s="43"/>
      <c r="M21" s="43"/>
      <c r="N21" s="61">
        <f t="shared" si="2"/>
        <v>0</v>
      </c>
    </row>
    <row r="22" spans="1:14" s="52" customFormat="1" x14ac:dyDescent="0.2">
      <c r="A22" s="50"/>
      <c r="B22" s="55"/>
      <c r="C22" s="40"/>
      <c r="D22" s="40"/>
      <c r="E22" s="40"/>
      <c r="F22" s="60">
        <f t="shared" si="0"/>
        <v>0</v>
      </c>
      <c r="G22" s="57"/>
      <c r="H22" s="38"/>
      <c r="I22" s="38"/>
      <c r="J22" s="63">
        <f t="shared" si="1"/>
        <v>0</v>
      </c>
      <c r="K22" s="40"/>
      <c r="L22" s="40"/>
      <c r="M22" s="40"/>
      <c r="N22" s="60">
        <f t="shared" si="2"/>
        <v>0</v>
      </c>
    </row>
    <row r="23" spans="1:14" s="53" customFormat="1" x14ac:dyDescent="0.2">
      <c r="A23" s="49"/>
      <c r="B23" s="54"/>
      <c r="C23" s="43"/>
      <c r="D23" s="43"/>
      <c r="E23" s="43"/>
      <c r="F23" s="61">
        <f t="shared" si="0"/>
        <v>0</v>
      </c>
      <c r="G23" s="56"/>
      <c r="H23" s="39"/>
      <c r="I23" s="39"/>
      <c r="J23" s="64">
        <f t="shared" si="1"/>
        <v>0</v>
      </c>
      <c r="K23" s="43"/>
      <c r="L23" s="43"/>
      <c r="M23" s="43"/>
      <c r="N23" s="61">
        <f t="shared" si="2"/>
        <v>0</v>
      </c>
    </row>
    <row r="24" spans="1:14" s="52" customFormat="1" x14ac:dyDescent="0.2">
      <c r="A24" s="50"/>
      <c r="B24" s="55"/>
      <c r="C24" s="40"/>
      <c r="D24" s="40"/>
      <c r="E24" s="40"/>
      <c r="F24" s="60">
        <f t="shared" si="0"/>
        <v>0</v>
      </c>
      <c r="G24" s="57"/>
      <c r="H24" s="38"/>
      <c r="I24" s="38"/>
      <c r="J24" s="63">
        <f t="shared" si="1"/>
        <v>0</v>
      </c>
      <c r="K24" s="40"/>
      <c r="L24" s="40"/>
      <c r="M24" s="40"/>
      <c r="N24" s="60">
        <f t="shared" si="2"/>
        <v>0</v>
      </c>
    </row>
    <row r="25" spans="1:14" s="53" customFormat="1" x14ac:dyDescent="0.2">
      <c r="A25" s="49"/>
      <c r="B25" s="54"/>
      <c r="C25" s="43"/>
      <c r="D25" s="43"/>
      <c r="E25" s="43"/>
      <c r="F25" s="61">
        <f t="shared" si="0"/>
        <v>0</v>
      </c>
      <c r="G25" s="56"/>
      <c r="H25" s="39"/>
      <c r="I25" s="39"/>
      <c r="J25" s="64">
        <f t="shared" si="1"/>
        <v>0</v>
      </c>
      <c r="K25" s="43"/>
      <c r="L25" s="43"/>
      <c r="M25" s="43"/>
      <c r="N25" s="61">
        <f t="shared" si="2"/>
        <v>0</v>
      </c>
    </row>
    <row r="26" spans="1:14" s="96" customFormat="1" x14ac:dyDescent="0.2">
      <c r="A26" s="89"/>
      <c r="B26" s="90"/>
      <c r="C26" s="91"/>
      <c r="D26" s="91"/>
      <c r="E26" s="91"/>
      <c r="F26" s="92">
        <f t="shared" si="0"/>
        <v>0</v>
      </c>
      <c r="G26" s="93"/>
      <c r="H26" s="94"/>
      <c r="I26" s="94"/>
      <c r="J26" s="95">
        <f t="shared" si="1"/>
        <v>0</v>
      </c>
      <c r="K26" s="91"/>
      <c r="L26" s="91"/>
      <c r="M26" s="91"/>
      <c r="N26" s="92">
        <f t="shared" si="2"/>
        <v>0</v>
      </c>
    </row>
    <row r="27" spans="1:14" s="53" customFormat="1" x14ac:dyDescent="0.2">
      <c r="A27" s="49"/>
      <c r="B27" s="54"/>
      <c r="C27" s="43"/>
      <c r="D27" s="43"/>
      <c r="E27" s="43"/>
      <c r="F27" s="61">
        <f t="shared" si="0"/>
        <v>0</v>
      </c>
      <c r="G27" s="56"/>
      <c r="H27" s="39"/>
      <c r="I27" s="39"/>
      <c r="J27" s="64">
        <f t="shared" si="1"/>
        <v>0</v>
      </c>
      <c r="K27" s="43"/>
      <c r="L27" s="43"/>
      <c r="M27" s="43"/>
      <c r="N27" s="61">
        <f t="shared" si="2"/>
        <v>0</v>
      </c>
    </row>
    <row r="28" spans="1:14" s="96" customFormat="1" x14ac:dyDescent="0.2">
      <c r="A28" s="89"/>
      <c r="B28" s="90"/>
      <c r="C28" s="91"/>
      <c r="D28" s="91"/>
      <c r="E28" s="91"/>
      <c r="F28" s="92">
        <f t="shared" si="0"/>
        <v>0</v>
      </c>
      <c r="G28" s="93"/>
      <c r="H28" s="94"/>
      <c r="I28" s="94"/>
      <c r="J28" s="95">
        <f t="shared" si="1"/>
        <v>0</v>
      </c>
      <c r="K28" s="91"/>
      <c r="L28" s="91"/>
      <c r="M28" s="91"/>
      <c r="N28" s="92">
        <f t="shared" si="2"/>
        <v>0</v>
      </c>
    </row>
    <row r="29" spans="1:14" s="53" customFormat="1" x14ac:dyDescent="0.2">
      <c r="A29" s="49"/>
      <c r="B29" s="54"/>
      <c r="C29" s="43"/>
      <c r="D29" s="43"/>
      <c r="E29" s="43"/>
      <c r="F29" s="61">
        <f t="shared" si="0"/>
        <v>0</v>
      </c>
      <c r="G29" s="56"/>
      <c r="H29" s="39"/>
      <c r="I29" s="39"/>
      <c r="J29" s="64">
        <f t="shared" si="1"/>
        <v>0</v>
      </c>
      <c r="K29" s="43"/>
      <c r="L29" s="43"/>
      <c r="M29" s="43"/>
      <c r="N29" s="61">
        <f t="shared" si="2"/>
        <v>0</v>
      </c>
    </row>
    <row r="30" spans="1:14" s="96" customFormat="1" x14ac:dyDescent="0.2">
      <c r="A30" s="89"/>
      <c r="B30" s="90"/>
      <c r="C30" s="91"/>
      <c r="D30" s="91"/>
      <c r="E30" s="91"/>
      <c r="F30" s="92">
        <f t="shared" si="0"/>
        <v>0</v>
      </c>
      <c r="G30" s="93"/>
      <c r="H30" s="94"/>
      <c r="I30" s="94"/>
      <c r="J30" s="95">
        <f t="shared" si="1"/>
        <v>0</v>
      </c>
      <c r="K30" s="91"/>
      <c r="L30" s="91"/>
      <c r="M30" s="91"/>
      <c r="N30" s="92">
        <f t="shared" si="2"/>
        <v>0</v>
      </c>
    </row>
    <row r="31" spans="1:14" s="53" customFormat="1" x14ac:dyDescent="0.2">
      <c r="A31" s="49"/>
      <c r="B31" s="54"/>
      <c r="C31" s="43"/>
      <c r="D31" s="43"/>
      <c r="E31" s="43"/>
      <c r="F31" s="61">
        <f t="shared" si="0"/>
        <v>0</v>
      </c>
      <c r="G31" s="56"/>
      <c r="H31" s="39"/>
      <c r="I31" s="39"/>
      <c r="J31" s="64">
        <f t="shared" si="1"/>
        <v>0</v>
      </c>
      <c r="K31" s="43"/>
      <c r="L31" s="43"/>
      <c r="M31" s="43"/>
      <c r="N31" s="61">
        <f t="shared" si="2"/>
        <v>0</v>
      </c>
    </row>
    <row r="32" spans="1:14" s="96" customFormat="1" x14ac:dyDescent="0.2">
      <c r="A32" s="89"/>
      <c r="B32" s="90"/>
      <c r="C32" s="91"/>
      <c r="D32" s="91"/>
      <c r="E32" s="91"/>
      <c r="F32" s="92">
        <f t="shared" si="0"/>
        <v>0</v>
      </c>
      <c r="G32" s="93"/>
      <c r="H32" s="94"/>
      <c r="I32" s="94"/>
      <c r="J32" s="95">
        <f t="shared" si="1"/>
        <v>0</v>
      </c>
      <c r="K32" s="91"/>
      <c r="L32" s="91"/>
      <c r="M32" s="91"/>
      <c r="N32" s="92">
        <f t="shared" si="2"/>
        <v>0</v>
      </c>
    </row>
    <row r="33" spans="1:14" s="53" customFormat="1" x14ac:dyDescent="0.2">
      <c r="A33" s="49"/>
      <c r="B33" s="54"/>
      <c r="C33" s="43"/>
      <c r="D33" s="43"/>
      <c r="E33" s="43"/>
      <c r="F33" s="61">
        <f t="shared" si="0"/>
        <v>0</v>
      </c>
      <c r="G33" s="56"/>
      <c r="H33" s="39"/>
      <c r="I33" s="39"/>
      <c r="J33" s="64">
        <f t="shared" si="1"/>
        <v>0</v>
      </c>
      <c r="K33" s="43"/>
      <c r="L33" s="43"/>
      <c r="M33" s="43"/>
      <c r="N33" s="61">
        <f t="shared" si="2"/>
        <v>0</v>
      </c>
    </row>
    <row r="34" spans="1:14" s="96" customFormat="1" x14ac:dyDescent="0.2">
      <c r="A34" s="89"/>
      <c r="B34" s="90"/>
      <c r="C34" s="91"/>
      <c r="D34" s="91"/>
      <c r="E34" s="91"/>
      <c r="F34" s="92">
        <f t="shared" si="0"/>
        <v>0</v>
      </c>
      <c r="G34" s="93"/>
      <c r="H34" s="94"/>
      <c r="I34" s="94"/>
      <c r="J34" s="95">
        <f t="shared" si="1"/>
        <v>0</v>
      </c>
      <c r="K34" s="91"/>
      <c r="L34" s="91"/>
      <c r="M34" s="91"/>
      <c r="N34" s="92">
        <f t="shared" si="2"/>
        <v>0</v>
      </c>
    </row>
    <row r="35" spans="1:14" s="53" customFormat="1" x14ac:dyDescent="0.2">
      <c r="A35" s="49"/>
      <c r="B35" s="54"/>
      <c r="C35" s="43"/>
      <c r="D35" s="43"/>
      <c r="E35" s="43"/>
      <c r="F35" s="61">
        <f t="shared" si="0"/>
        <v>0</v>
      </c>
      <c r="G35" s="56"/>
      <c r="H35" s="39"/>
      <c r="I35" s="39"/>
      <c r="J35" s="64">
        <f t="shared" si="1"/>
        <v>0</v>
      </c>
      <c r="K35" s="43"/>
      <c r="L35" s="43"/>
      <c r="M35" s="43"/>
      <c r="N35" s="61">
        <f t="shared" si="2"/>
        <v>0</v>
      </c>
    </row>
    <row r="36" spans="1:14" s="96" customFormat="1" x14ac:dyDescent="0.2">
      <c r="A36" s="89"/>
      <c r="B36" s="90"/>
      <c r="C36" s="91"/>
      <c r="D36" s="91"/>
      <c r="E36" s="91"/>
      <c r="F36" s="92">
        <f t="shared" si="0"/>
        <v>0</v>
      </c>
      <c r="G36" s="93"/>
      <c r="H36" s="94"/>
      <c r="I36" s="94"/>
      <c r="J36" s="95">
        <f t="shared" si="1"/>
        <v>0</v>
      </c>
      <c r="K36" s="91"/>
      <c r="L36" s="91"/>
      <c r="M36" s="91"/>
      <c r="N36" s="92">
        <f t="shared" si="2"/>
        <v>0</v>
      </c>
    </row>
    <row r="37" spans="1:14" s="53" customFormat="1" x14ac:dyDescent="0.2">
      <c r="A37" s="49"/>
      <c r="B37" s="54"/>
      <c r="C37" s="43"/>
      <c r="D37" s="43"/>
      <c r="E37" s="43"/>
      <c r="F37" s="61">
        <f t="shared" si="0"/>
        <v>0</v>
      </c>
      <c r="G37" s="56"/>
      <c r="H37" s="39"/>
      <c r="I37" s="39"/>
      <c r="J37" s="64">
        <f t="shared" si="1"/>
        <v>0</v>
      </c>
      <c r="K37" s="43"/>
      <c r="L37" s="43"/>
      <c r="M37" s="43"/>
      <c r="N37" s="61">
        <f t="shared" si="2"/>
        <v>0</v>
      </c>
    </row>
    <row r="38" spans="1:14" s="96" customFormat="1" x14ac:dyDescent="0.2">
      <c r="A38" s="89"/>
      <c r="B38" s="90"/>
      <c r="C38" s="91"/>
      <c r="D38" s="91"/>
      <c r="E38" s="91"/>
      <c r="F38" s="92">
        <f t="shared" si="0"/>
        <v>0</v>
      </c>
      <c r="G38" s="93"/>
      <c r="H38" s="94"/>
      <c r="I38" s="94"/>
      <c r="J38" s="95">
        <f t="shared" si="1"/>
        <v>0</v>
      </c>
      <c r="K38" s="91"/>
      <c r="L38" s="91"/>
      <c r="M38" s="91"/>
      <c r="N38" s="92">
        <f t="shared" si="2"/>
        <v>0</v>
      </c>
    </row>
  </sheetData>
  <printOptions headings="1" gridLines="1"/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0"/>
  <sheetViews>
    <sheetView workbookViewId="0">
      <selection activeCell="J14" sqref="J14"/>
    </sheetView>
  </sheetViews>
  <sheetFormatPr defaultRowHeight="14.25" x14ac:dyDescent="0.2"/>
  <cols>
    <col min="1" max="1" width="4.25" customWidth="1"/>
    <col min="2" max="2" width="23.375" customWidth="1"/>
    <col min="3" max="3" width="10.125" customWidth="1"/>
  </cols>
  <sheetData>
    <row r="1" spans="1:11" s="11" customFormat="1" ht="15" x14ac:dyDescent="0.25">
      <c r="B1" s="13" t="s">
        <v>0</v>
      </c>
      <c r="C1" s="13" t="s">
        <v>1</v>
      </c>
      <c r="D1" s="25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72" t="s">
        <v>8</v>
      </c>
      <c r="K1" s="67" t="s">
        <v>9</v>
      </c>
    </row>
    <row r="2" spans="1:11" s="5" customFormat="1" x14ac:dyDescent="0.2">
      <c r="A2" s="3"/>
      <c r="B2" s="3"/>
      <c r="C2" s="3"/>
      <c r="D2" s="23"/>
      <c r="E2" s="84"/>
      <c r="F2" s="4"/>
      <c r="G2" s="4"/>
      <c r="H2" s="3"/>
      <c r="I2" s="3"/>
      <c r="J2" s="75">
        <f t="shared" ref="J2:J20" si="0">SUM(E2:I2)</f>
        <v>0</v>
      </c>
      <c r="K2" s="68"/>
    </row>
    <row r="3" spans="1:11" s="8" customFormat="1" x14ac:dyDescent="0.2">
      <c r="A3" s="6"/>
      <c r="B3" s="6"/>
      <c r="C3" s="6"/>
      <c r="D3" s="21"/>
      <c r="E3" s="85"/>
      <c r="F3" s="7"/>
      <c r="G3" s="7"/>
      <c r="H3" s="6"/>
      <c r="I3" s="6"/>
      <c r="J3" s="76">
        <f t="shared" si="0"/>
        <v>0</v>
      </c>
      <c r="K3" s="69"/>
    </row>
    <row r="4" spans="1:11" s="5" customFormat="1" x14ac:dyDescent="0.2">
      <c r="A4" s="3"/>
      <c r="B4" s="3"/>
      <c r="C4" s="3"/>
      <c r="D4" s="23"/>
      <c r="E4" s="84"/>
      <c r="F4" s="4"/>
      <c r="G4" s="4"/>
      <c r="H4" s="3"/>
      <c r="I4" s="3"/>
      <c r="J4" s="75">
        <f t="shared" si="0"/>
        <v>0</v>
      </c>
      <c r="K4" s="68"/>
    </row>
    <row r="5" spans="1:11" s="8" customFormat="1" x14ac:dyDescent="0.2">
      <c r="A5" s="6"/>
      <c r="B5" s="6"/>
      <c r="C5" s="6"/>
      <c r="D5" s="21"/>
      <c r="E5" s="85"/>
      <c r="F5" s="7"/>
      <c r="G5" s="7"/>
      <c r="H5" s="6"/>
      <c r="I5" s="6"/>
      <c r="J5" s="76">
        <f t="shared" si="0"/>
        <v>0</v>
      </c>
      <c r="K5" s="69"/>
    </row>
    <row r="6" spans="1:11" s="5" customFormat="1" x14ac:dyDescent="0.2">
      <c r="A6" s="3"/>
      <c r="B6" s="3"/>
      <c r="C6" s="3"/>
      <c r="D6" s="23"/>
      <c r="E6" s="84"/>
      <c r="F6" s="4"/>
      <c r="G6" s="4"/>
      <c r="H6" s="3"/>
      <c r="I6" s="3"/>
      <c r="J6" s="75">
        <f t="shared" si="0"/>
        <v>0</v>
      </c>
      <c r="K6" s="68"/>
    </row>
    <row r="7" spans="1:11" s="8" customFormat="1" x14ac:dyDescent="0.2">
      <c r="A7" s="6"/>
      <c r="B7" s="6"/>
      <c r="C7" s="6"/>
      <c r="D7" s="21"/>
      <c r="E7" s="85"/>
      <c r="F7" s="7"/>
      <c r="G7" s="7"/>
      <c r="H7" s="6"/>
      <c r="I7" s="6"/>
      <c r="J7" s="76">
        <f t="shared" si="0"/>
        <v>0</v>
      </c>
      <c r="K7" s="69"/>
    </row>
    <row r="8" spans="1:11" s="5" customFormat="1" x14ac:dyDescent="0.2">
      <c r="A8" s="3"/>
      <c r="B8" s="3"/>
      <c r="C8" s="3"/>
      <c r="D8" s="23"/>
      <c r="E8" s="84"/>
      <c r="F8" s="4"/>
      <c r="G8" s="4"/>
      <c r="H8" s="3"/>
      <c r="I8" s="3"/>
      <c r="J8" s="75">
        <f t="shared" si="0"/>
        <v>0</v>
      </c>
      <c r="K8" s="68"/>
    </row>
    <row r="9" spans="1:11" s="8" customFormat="1" x14ac:dyDescent="0.2">
      <c r="A9" s="6"/>
      <c r="B9" s="6"/>
      <c r="C9" s="6"/>
      <c r="D9" s="21"/>
      <c r="E9" s="85"/>
      <c r="F9" s="7"/>
      <c r="G9" s="7"/>
      <c r="H9" s="6"/>
      <c r="I9" s="6"/>
      <c r="J9" s="76">
        <f t="shared" si="0"/>
        <v>0</v>
      </c>
      <c r="K9" s="69"/>
    </row>
    <row r="10" spans="1:11" s="5" customFormat="1" x14ac:dyDescent="0.2">
      <c r="A10" s="3"/>
      <c r="B10" s="3"/>
      <c r="C10" s="3"/>
      <c r="D10" s="23"/>
      <c r="E10" s="84"/>
      <c r="F10" s="4"/>
      <c r="G10" s="4"/>
      <c r="H10" s="3"/>
      <c r="I10" s="3"/>
      <c r="J10" s="75">
        <f t="shared" si="0"/>
        <v>0</v>
      </c>
      <c r="K10" s="68"/>
    </row>
    <row r="11" spans="1:11" s="8" customFormat="1" x14ac:dyDescent="0.2">
      <c r="A11" s="6"/>
      <c r="B11" s="6"/>
      <c r="C11" s="6"/>
      <c r="D11" s="21"/>
      <c r="E11" s="85"/>
      <c r="F11" s="7"/>
      <c r="G11" s="7"/>
      <c r="H11" s="6"/>
      <c r="I11" s="6"/>
      <c r="J11" s="76">
        <f t="shared" si="0"/>
        <v>0</v>
      </c>
      <c r="K11" s="69"/>
    </row>
    <row r="12" spans="1:11" s="5" customFormat="1" x14ac:dyDescent="0.2">
      <c r="A12" s="3"/>
      <c r="B12" s="3"/>
      <c r="C12" s="3"/>
      <c r="D12" s="23"/>
      <c r="E12" s="84"/>
      <c r="F12" s="4"/>
      <c r="G12" s="4"/>
      <c r="H12" s="3"/>
      <c r="I12" s="3"/>
      <c r="J12" s="75">
        <f t="shared" si="0"/>
        <v>0</v>
      </c>
      <c r="K12" s="68"/>
    </row>
    <row r="13" spans="1:11" s="8" customFormat="1" x14ac:dyDescent="0.2">
      <c r="A13" s="6"/>
      <c r="B13" s="6"/>
      <c r="C13" s="6"/>
      <c r="D13" s="21"/>
      <c r="E13" s="85"/>
      <c r="F13" s="7"/>
      <c r="G13" s="7"/>
      <c r="H13" s="6"/>
      <c r="I13" s="6"/>
      <c r="J13" s="76">
        <f t="shared" si="0"/>
        <v>0</v>
      </c>
      <c r="K13" s="69"/>
    </row>
    <row r="14" spans="1:11" s="5" customFormat="1" x14ac:dyDescent="0.2">
      <c r="A14" s="3"/>
      <c r="B14" s="3"/>
      <c r="C14" s="3"/>
      <c r="D14" s="23"/>
      <c r="E14" s="84"/>
      <c r="F14" s="4"/>
      <c r="G14" s="4"/>
      <c r="H14" s="3"/>
      <c r="I14" s="3"/>
      <c r="J14" s="75">
        <f>SUM(E14:I14)</f>
        <v>0</v>
      </c>
      <c r="K14" s="68"/>
    </row>
    <row r="15" spans="1:11" s="8" customFormat="1" x14ac:dyDescent="0.2">
      <c r="A15" s="6"/>
      <c r="B15" s="6"/>
      <c r="C15" s="6"/>
      <c r="D15" s="21"/>
      <c r="E15" s="85"/>
      <c r="F15" s="7"/>
      <c r="G15" s="7"/>
      <c r="H15" s="6"/>
      <c r="I15" s="6"/>
      <c r="J15" s="76">
        <f t="shared" si="0"/>
        <v>0</v>
      </c>
      <c r="K15" s="69"/>
    </row>
    <row r="16" spans="1:11" s="5" customFormat="1" x14ac:dyDescent="0.2">
      <c r="A16" s="3"/>
      <c r="B16" s="3"/>
      <c r="C16" s="3"/>
      <c r="D16" s="23"/>
      <c r="E16" s="84"/>
      <c r="F16" s="4"/>
      <c r="G16" s="4"/>
      <c r="H16" s="3"/>
      <c r="I16" s="3"/>
      <c r="J16" s="75">
        <f t="shared" si="0"/>
        <v>0</v>
      </c>
      <c r="K16" s="68"/>
    </row>
    <row r="17" spans="1:11" s="8" customFormat="1" x14ac:dyDescent="0.2">
      <c r="A17" s="6"/>
      <c r="B17" s="6"/>
      <c r="C17" s="6"/>
      <c r="D17" s="21"/>
      <c r="E17" s="85"/>
      <c r="F17" s="7"/>
      <c r="G17" s="7"/>
      <c r="H17" s="6"/>
      <c r="I17" s="6"/>
      <c r="J17" s="76">
        <f t="shared" si="0"/>
        <v>0</v>
      </c>
      <c r="K17" s="69"/>
    </row>
    <row r="18" spans="1:11" x14ac:dyDescent="0.2">
      <c r="A18" s="1"/>
      <c r="B18" s="1"/>
      <c r="C18" s="1"/>
      <c r="D18" s="22"/>
      <c r="E18" s="86"/>
      <c r="F18" s="2"/>
      <c r="G18" s="2"/>
      <c r="H18" s="2"/>
      <c r="I18" s="2"/>
      <c r="J18" s="77">
        <f t="shared" si="0"/>
        <v>0</v>
      </c>
      <c r="K18" s="70"/>
    </row>
    <row r="19" spans="1:11" s="8" customFormat="1" x14ac:dyDescent="0.2">
      <c r="A19" s="6"/>
      <c r="B19" s="6"/>
      <c r="C19" s="6"/>
      <c r="D19" s="21"/>
      <c r="E19" s="85"/>
      <c r="F19" s="7"/>
      <c r="G19" s="7"/>
      <c r="H19" s="7"/>
      <c r="I19" s="7"/>
      <c r="J19" s="76">
        <f t="shared" si="0"/>
        <v>0</v>
      </c>
      <c r="K19" s="69"/>
    </row>
    <row r="20" spans="1:11" x14ac:dyDescent="0.2">
      <c r="A20" s="1"/>
      <c r="B20" s="1"/>
      <c r="C20" s="1"/>
      <c r="D20" s="22"/>
      <c r="E20" s="86"/>
      <c r="F20" s="2"/>
      <c r="G20" s="2"/>
      <c r="H20" s="2"/>
      <c r="I20" s="2"/>
      <c r="J20" s="77">
        <f t="shared" si="0"/>
        <v>0</v>
      </c>
      <c r="K20" s="70"/>
    </row>
  </sheetData>
  <printOptions headings="1" gridLines="1"/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0"/>
  <sheetViews>
    <sheetView workbookViewId="0">
      <selection activeCell="J14" sqref="J14"/>
    </sheetView>
  </sheetViews>
  <sheetFormatPr defaultRowHeight="14.25" x14ac:dyDescent="0.2"/>
  <cols>
    <col min="1" max="1" width="3.875" customWidth="1"/>
    <col min="2" max="2" width="23.5" customWidth="1"/>
    <col min="3" max="3" width="11.125" customWidth="1"/>
  </cols>
  <sheetData>
    <row r="1" spans="1:11" s="11" customFormat="1" ht="15" x14ac:dyDescent="0.25">
      <c r="B1" s="13" t="s">
        <v>0</v>
      </c>
      <c r="C1" s="13" t="s">
        <v>1</v>
      </c>
      <c r="D1" s="25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72" t="s">
        <v>8</v>
      </c>
      <c r="K1" s="67" t="s">
        <v>9</v>
      </c>
    </row>
    <row r="2" spans="1:11" s="5" customFormat="1" x14ac:dyDescent="0.2">
      <c r="A2" s="3"/>
      <c r="B2" s="3"/>
      <c r="C2" s="3"/>
      <c r="D2" s="23"/>
      <c r="E2" s="84"/>
      <c r="F2" s="4"/>
      <c r="G2" s="4"/>
      <c r="H2" s="3"/>
      <c r="I2" s="3"/>
      <c r="J2" s="75">
        <f t="shared" ref="J2:J20" si="0">SUM(E2:I2)</f>
        <v>0</v>
      </c>
      <c r="K2" s="68"/>
    </row>
    <row r="3" spans="1:11" s="8" customFormat="1" x14ac:dyDescent="0.2">
      <c r="A3" s="6"/>
      <c r="B3" s="6"/>
      <c r="C3" s="6"/>
      <c r="D3" s="21"/>
      <c r="E3" s="85"/>
      <c r="F3" s="7"/>
      <c r="G3" s="7"/>
      <c r="H3" s="6"/>
      <c r="I3" s="6"/>
      <c r="J3" s="76">
        <f t="shared" si="0"/>
        <v>0</v>
      </c>
      <c r="K3" s="69"/>
    </row>
    <row r="4" spans="1:11" s="5" customFormat="1" x14ac:dyDescent="0.2">
      <c r="A4" s="3"/>
      <c r="B4" s="3"/>
      <c r="C4" s="3"/>
      <c r="D4" s="23"/>
      <c r="E4" s="84"/>
      <c r="F4" s="4"/>
      <c r="G4" s="4"/>
      <c r="H4" s="3"/>
      <c r="I4" s="3"/>
      <c r="J4" s="75">
        <f t="shared" si="0"/>
        <v>0</v>
      </c>
      <c r="K4" s="68"/>
    </row>
    <row r="5" spans="1:11" s="8" customFormat="1" x14ac:dyDescent="0.2">
      <c r="A5" s="6"/>
      <c r="B5" s="6"/>
      <c r="C5" s="6"/>
      <c r="D5" s="21"/>
      <c r="E5" s="85"/>
      <c r="F5" s="7"/>
      <c r="G5" s="7"/>
      <c r="H5" s="6"/>
      <c r="I5" s="6"/>
      <c r="J5" s="76">
        <f t="shared" si="0"/>
        <v>0</v>
      </c>
      <c r="K5" s="69"/>
    </row>
    <row r="6" spans="1:11" s="5" customFormat="1" x14ac:dyDescent="0.2">
      <c r="A6" s="3"/>
      <c r="B6" s="3"/>
      <c r="C6" s="3"/>
      <c r="D6" s="23"/>
      <c r="E6" s="84"/>
      <c r="F6" s="4"/>
      <c r="G6" s="4"/>
      <c r="H6" s="3"/>
      <c r="I6" s="3"/>
      <c r="J6" s="75">
        <f t="shared" si="0"/>
        <v>0</v>
      </c>
      <c r="K6" s="68"/>
    </row>
    <row r="7" spans="1:11" s="8" customFormat="1" x14ac:dyDescent="0.2">
      <c r="A7" s="6"/>
      <c r="B7" s="6"/>
      <c r="C7" s="6"/>
      <c r="D7" s="21"/>
      <c r="E7" s="85"/>
      <c r="F7" s="7"/>
      <c r="G7" s="7"/>
      <c r="H7" s="6"/>
      <c r="I7" s="6"/>
      <c r="J7" s="76">
        <f t="shared" si="0"/>
        <v>0</v>
      </c>
      <c r="K7" s="69"/>
    </row>
    <row r="8" spans="1:11" s="5" customFormat="1" x14ac:dyDescent="0.2">
      <c r="A8" s="3"/>
      <c r="B8" s="3"/>
      <c r="C8" s="3"/>
      <c r="D8" s="23"/>
      <c r="E8" s="84"/>
      <c r="F8" s="4"/>
      <c r="G8" s="4"/>
      <c r="H8" s="3"/>
      <c r="I8" s="3"/>
      <c r="J8" s="75">
        <f t="shared" si="0"/>
        <v>0</v>
      </c>
      <c r="K8" s="68"/>
    </row>
    <row r="9" spans="1:11" s="8" customFormat="1" x14ac:dyDescent="0.2">
      <c r="A9" s="6"/>
      <c r="B9" s="6"/>
      <c r="C9" s="6"/>
      <c r="D9" s="21"/>
      <c r="E9" s="85"/>
      <c r="F9" s="7"/>
      <c r="G9" s="7"/>
      <c r="H9" s="6"/>
      <c r="I9" s="6"/>
      <c r="J9" s="76">
        <f t="shared" si="0"/>
        <v>0</v>
      </c>
      <c r="K9" s="69"/>
    </row>
    <row r="10" spans="1:11" s="5" customFormat="1" x14ac:dyDescent="0.2">
      <c r="A10" s="3"/>
      <c r="B10" s="3"/>
      <c r="C10" s="3"/>
      <c r="D10" s="23"/>
      <c r="E10" s="84"/>
      <c r="F10" s="4"/>
      <c r="G10" s="4"/>
      <c r="H10" s="3"/>
      <c r="I10" s="3"/>
      <c r="J10" s="75">
        <f t="shared" si="0"/>
        <v>0</v>
      </c>
      <c r="K10" s="68"/>
    </row>
    <row r="11" spans="1:11" s="8" customFormat="1" x14ac:dyDescent="0.2">
      <c r="A11" s="6"/>
      <c r="B11" s="6"/>
      <c r="C11" s="6"/>
      <c r="D11" s="21"/>
      <c r="E11" s="85"/>
      <c r="F11" s="7"/>
      <c r="G11" s="7"/>
      <c r="H11" s="6"/>
      <c r="I11" s="6"/>
      <c r="J11" s="76">
        <f t="shared" si="0"/>
        <v>0</v>
      </c>
      <c r="K11" s="69"/>
    </row>
    <row r="12" spans="1:11" s="5" customFormat="1" x14ac:dyDescent="0.2">
      <c r="A12" s="3"/>
      <c r="B12" s="3"/>
      <c r="C12" s="3"/>
      <c r="D12" s="23"/>
      <c r="E12" s="84"/>
      <c r="F12" s="4"/>
      <c r="G12" s="4"/>
      <c r="H12" s="3"/>
      <c r="I12" s="3"/>
      <c r="J12" s="75">
        <f t="shared" si="0"/>
        <v>0</v>
      </c>
      <c r="K12" s="68"/>
    </row>
    <row r="13" spans="1:11" s="8" customFormat="1" x14ac:dyDescent="0.2">
      <c r="A13" s="6"/>
      <c r="B13" s="6"/>
      <c r="C13" s="6"/>
      <c r="D13" s="21"/>
      <c r="E13" s="85"/>
      <c r="F13" s="7"/>
      <c r="G13" s="7"/>
      <c r="H13" s="6"/>
      <c r="I13" s="6"/>
      <c r="J13" s="76">
        <f t="shared" si="0"/>
        <v>0</v>
      </c>
      <c r="K13" s="69"/>
    </row>
    <row r="14" spans="1:11" s="5" customFormat="1" x14ac:dyDescent="0.2">
      <c r="A14" s="3"/>
      <c r="B14" s="3"/>
      <c r="C14" s="3"/>
      <c r="D14" s="23"/>
      <c r="E14" s="84"/>
      <c r="F14" s="4"/>
      <c r="G14" s="4"/>
      <c r="H14" s="3"/>
      <c r="I14" s="3"/>
      <c r="J14" s="75">
        <f>SUM(E14:I14)</f>
        <v>0</v>
      </c>
      <c r="K14" s="68"/>
    </row>
    <row r="15" spans="1:11" s="8" customFormat="1" x14ac:dyDescent="0.2">
      <c r="A15" s="6"/>
      <c r="B15" s="6"/>
      <c r="C15" s="6"/>
      <c r="D15" s="21"/>
      <c r="E15" s="85"/>
      <c r="F15" s="7"/>
      <c r="G15" s="7"/>
      <c r="H15" s="6"/>
      <c r="I15" s="6"/>
      <c r="J15" s="76">
        <f t="shared" si="0"/>
        <v>0</v>
      </c>
      <c r="K15" s="69"/>
    </row>
    <row r="16" spans="1:11" s="5" customFormat="1" x14ac:dyDescent="0.2">
      <c r="A16" s="3"/>
      <c r="B16" s="3"/>
      <c r="C16" s="3"/>
      <c r="D16" s="23"/>
      <c r="E16" s="84"/>
      <c r="F16" s="4"/>
      <c r="G16" s="4"/>
      <c r="H16" s="3"/>
      <c r="I16" s="3"/>
      <c r="J16" s="75">
        <f t="shared" si="0"/>
        <v>0</v>
      </c>
      <c r="K16" s="68"/>
    </row>
    <row r="17" spans="1:11" s="8" customFormat="1" x14ac:dyDescent="0.2">
      <c r="A17" s="6"/>
      <c r="B17" s="6"/>
      <c r="C17" s="6"/>
      <c r="D17" s="21"/>
      <c r="E17" s="85"/>
      <c r="F17" s="7"/>
      <c r="G17" s="7"/>
      <c r="H17" s="6"/>
      <c r="I17" s="6"/>
      <c r="J17" s="76">
        <f t="shared" si="0"/>
        <v>0</v>
      </c>
      <c r="K17" s="69"/>
    </row>
    <row r="18" spans="1:11" x14ac:dyDescent="0.2">
      <c r="A18" s="1"/>
      <c r="B18" s="1"/>
      <c r="C18" s="1"/>
      <c r="D18" s="22"/>
      <c r="E18" s="86"/>
      <c r="F18" s="2"/>
      <c r="G18" s="2"/>
      <c r="H18" s="2"/>
      <c r="I18" s="2"/>
      <c r="J18" s="77">
        <f t="shared" si="0"/>
        <v>0</v>
      </c>
      <c r="K18" s="70"/>
    </row>
    <row r="19" spans="1:11" s="8" customFormat="1" x14ac:dyDescent="0.2">
      <c r="A19" s="6"/>
      <c r="B19" s="6"/>
      <c r="C19" s="6"/>
      <c r="D19" s="21"/>
      <c r="E19" s="85"/>
      <c r="F19" s="7"/>
      <c r="G19" s="7"/>
      <c r="H19" s="7"/>
      <c r="I19" s="7"/>
      <c r="J19" s="76">
        <f t="shared" si="0"/>
        <v>0</v>
      </c>
      <c r="K19" s="69"/>
    </row>
    <row r="20" spans="1:11" x14ac:dyDescent="0.2">
      <c r="A20" s="1"/>
      <c r="B20" s="1"/>
      <c r="C20" s="1"/>
      <c r="D20" s="22"/>
      <c r="E20" s="86"/>
      <c r="F20" s="2"/>
      <c r="G20" s="2"/>
      <c r="H20" s="2"/>
      <c r="I20" s="2"/>
      <c r="J20" s="77">
        <f t="shared" si="0"/>
        <v>0</v>
      </c>
      <c r="K20" s="70"/>
    </row>
  </sheetData>
  <printOptions headings="1" gridLines="1"/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0"/>
  <sheetViews>
    <sheetView workbookViewId="0">
      <selection activeCell="L18" sqref="L18"/>
    </sheetView>
  </sheetViews>
  <sheetFormatPr defaultRowHeight="14.25" x14ac:dyDescent="0.2"/>
  <cols>
    <col min="1" max="1" width="24.75" customWidth="1"/>
    <col min="2" max="2" width="11.375" customWidth="1"/>
  </cols>
  <sheetData>
    <row r="1" spans="1:14" s="11" customFormat="1" x14ac:dyDescent="0.2">
      <c r="A1" s="9" t="s">
        <v>0</v>
      </c>
      <c r="B1" s="9" t="s">
        <v>1</v>
      </c>
      <c r="C1" s="9" t="s">
        <v>10</v>
      </c>
      <c r="D1" s="9" t="s">
        <v>11</v>
      </c>
      <c r="E1" s="9" t="s">
        <v>17</v>
      </c>
      <c r="F1" s="59" t="s">
        <v>12</v>
      </c>
      <c r="G1" s="10" t="s">
        <v>13</v>
      </c>
      <c r="H1" s="9" t="s">
        <v>14</v>
      </c>
      <c r="I1" s="9" t="s">
        <v>18</v>
      </c>
      <c r="J1" s="59" t="s">
        <v>19</v>
      </c>
      <c r="K1" s="9" t="s">
        <v>15</v>
      </c>
      <c r="L1" s="9" t="s">
        <v>16</v>
      </c>
      <c r="M1" s="9" t="s">
        <v>20</v>
      </c>
      <c r="N1" s="59" t="s">
        <v>9</v>
      </c>
    </row>
    <row r="2" spans="1:14" s="52" customFormat="1" x14ac:dyDescent="0.2">
      <c r="A2" s="3"/>
      <c r="B2" s="3"/>
      <c r="C2" s="23"/>
      <c r="D2" s="40"/>
      <c r="E2" s="40"/>
      <c r="F2" s="60">
        <f t="shared" ref="F2:F20" si="0">SUM(C2:E2)</f>
        <v>0</v>
      </c>
      <c r="G2" s="73"/>
      <c r="H2" s="38"/>
      <c r="I2" s="38"/>
      <c r="J2" s="63">
        <f t="shared" ref="J2:J20" si="1">SUM(G2:I2)</f>
        <v>0</v>
      </c>
      <c r="K2" s="68"/>
      <c r="L2" s="40"/>
      <c r="M2" s="40"/>
      <c r="N2" s="60">
        <f t="shared" ref="N2:N20" si="2">SUM(K2:M2)</f>
        <v>0</v>
      </c>
    </row>
    <row r="3" spans="1:14" s="53" customFormat="1" x14ac:dyDescent="0.2">
      <c r="A3" s="6"/>
      <c r="B3" s="6"/>
      <c r="C3" s="21"/>
      <c r="D3" s="43"/>
      <c r="E3" s="58"/>
      <c r="F3" s="61">
        <f t="shared" si="0"/>
        <v>0</v>
      </c>
      <c r="G3" s="74"/>
      <c r="H3" s="39"/>
      <c r="I3" s="7"/>
      <c r="J3" s="64">
        <f t="shared" si="1"/>
        <v>0</v>
      </c>
      <c r="K3" s="69"/>
      <c r="L3" s="43"/>
      <c r="M3" s="43"/>
      <c r="N3" s="61">
        <f t="shared" si="2"/>
        <v>0</v>
      </c>
    </row>
    <row r="4" spans="1:14" s="52" customFormat="1" x14ac:dyDescent="0.2">
      <c r="A4" s="50"/>
      <c r="B4" s="55"/>
      <c r="C4" s="40"/>
      <c r="D4" s="40"/>
      <c r="E4" s="40"/>
      <c r="F4" s="60">
        <f t="shared" si="0"/>
        <v>0</v>
      </c>
      <c r="G4" s="57"/>
      <c r="H4" s="38"/>
      <c r="I4" s="2"/>
      <c r="J4" s="63">
        <f t="shared" si="1"/>
        <v>0</v>
      </c>
      <c r="K4" s="48"/>
      <c r="L4" s="40"/>
      <c r="M4" s="40"/>
      <c r="N4" s="60">
        <f t="shared" si="2"/>
        <v>0</v>
      </c>
    </row>
    <row r="5" spans="1:14" s="53" customFormat="1" x14ac:dyDescent="0.2">
      <c r="A5" s="49"/>
      <c r="B5" s="54"/>
      <c r="C5" s="43"/>
      <c r="D5" s="43"/>
      <c r="E5" s="43"/>
      <c r="F5" s="61">
        <f t="shared" si="0"/>
        <v>0</v>
      </c>
      <c r="G5" s="56"/>
      <c r="H5" s="39"/>
      <c r="I5" s="7"/>
      <c r="J5" s="64">
        <f t="shared" si="1"/>
        <v>0</v>
      </c>
      <c r="K5" s="43"/>
      <c r="L5" s="43"/>
      <c r="M5" s="43"/>
      <c r="N5" s="61">
        <f t="shared" si="2"/>
        <v>0</v>
      </c>
    </row>
    <row r="6" spans="1:14" s="52" customFormat="1" x14ac:dyDescent="0.2">
      <c r="A6" s="50"/>
      <c r="B6" s="55"/>
      <c r="C6" s="40"/>
      <c r="D6" s="40"/>
      <c r="E6" s="40"/>
      <c r="F6" s="60">
        <f t="shared" si="0"/>
        <v>0</v>
      </c>
      <c r="G6" s="57"/>
      <c r="H6" s="38"/>
      <c r="I6" s="2"/>
      <c r="J6" s="63">
        <f t="shared" si="1"/>
        <v>0</v>
      </c>
      <c r="K6" s="48"/>
      <c r="L6" s="40"/>
      <c r="M6" s="40"/>
      <c r="N6" s="60">
        <f t="shared" si="2"/>
        <v>0</v>
      </c>
    </row>
    <row r="7" spans="1:14" s="53" customFormat="1" x14ac:dyDescent="0.2">
      <c r="A7" s="49"/>
      <c r="B7" s="54"/>
      <c r="C7" s="43"/>
      <c r="D7" s="43"/>
      <c r="E7" s="43"/>
      <c r="F7" s="61">
        <f t="shared" si="0"/>
        <v>0</v>
      </c>
      <c r="G7" s="56"/>
      <c r="H7" s="39"/>
      <c r="I7" s="7"/>
      <c r="J7" s="64">
        <f t="shared" si="1"/>
        <v>0</v>
      </c>
      <c r="K7" s="43"/>
      <c r="L7" s="43"/>
      <c r="M7" s="43"/>
      <c r="N7" s="61">
        <f t="shared" si="2"/>
        <v>0</v>
      </c>
    </row>
    <row r="8" spans="1:14" s="52" customFormat="1" x14ac:dyDescent="0.2">
      <c r="A8" s="50"/>
      <c r="B8" s="55"/>
      <c r="C8" s="40"/>
      <c r="D8" s="40"/>
      <c r="E8" s="40"/>
      <c r="F8" s="60">
        <f t="shared" si="0"/>
        <v>0</v>
      </c>
      <c r="G8" s="57"/>
      <c r="H8" s="38"/>
      <c r="I8" s="2"/>
      <c r="J8" s="63">
        <f t="shared" si="1"/>
        <v>0</v>
      </c>
      <c r="K8" s="48"/>
      <c r="L8" s="40"/>
      <c r="M8" s="40"/>
      <c r="N8" s="60">
        <f t="shared" si="2"/>
        <v>0</v>
      </c>
    </row>
    <row r="9" spans="1:14" s="53" customFormat="1" x14ac:dyDescent="0.2">
      <c r="A9" s="49"/>
      <c r="B9" s="54"/>
      <c r="C9" s="43"/>
      <c r="D9" s="43"/>
      <c r="E9" s="43"/>
      <c r="F9" s="61">
        <f t="shared" si="0"/>
        <v>0</v>
      </c>
      <c r="G9" s="56"/>
      <c r="H9" s="39"/>
      <c r="I9" s="7"/>
      <c r="J9" s="64">
        <f t="shared" si="1"/>
        <v>0</v>
      </c>
      <c r="K9" s="43"/>
      <c r="L9" s="43"/>
      <c r="M9" s="43"/>
      <c r="N9" s="61">
        <f t="shared" si="2"/>
        <v>0</v>
      </c>
    </row>
    <row r="10" spans="1:14" s="52" customFormat="1" x14ac:dyDescent="0.2">
      <c r="A10" s="50"/>
      <c r="B10" s="55"/>
      <c r="C10" s="40"/>
      <c r="D10" s="40"/>
      <c r="E10" s="40"/>
      <c r="F10" s="60">
        <f t="shared" si="0"/>
        <v>0</v>
      </c>
      <c r="G10" s="57"/>
      <c r="H10" s="38"/>
      <c r="I10" s="2"/>
      <c r="J10" s="63">
        <f t="shared" si="1"/>
        <v>0</v>
      </c>
      <c r="K10" s="48"/>
      <c r="L10" s="40"/>
      <c r="M10" s="40"/>
      <c r="N10" s="60">
        <f t="shared" si="2"/>
        <v>0</v>
      </c>
    </row>
    <row r="11" spans="1:14" s="53" customFormat="1" x14ac:dyDescent="0.2">
      <c r="A11" s="49"/>
      <c r="B11" s="54"/>
      <c r="C11" s="43"/>
      <c r="D11" s="43"/>
      <c r="E11" s="43"/>
      <c r="F11" s="61">
        <f t="shared" si="0"/>
        <v>0</v>
      </c>
      <c r="G11" s="56"/>
      <c r="H11" s="39"/>
      <c r="I11" s="7"/>
      <c r="J11" s="64">
        <f t="shared" si="1"/>
        <v>0</v>
      </c>
      <c r="K11" s="43"/>
      <c r="L11" s="43"/>
      <c r="M11" s="43"/>
      <c r="N11" s="61">
        <f t="shared" si="2"/>
        <v>0</v>
      </c>
    </row>
    <row r="12" spans="1:14" s="52" customFormat="1" x14ac:dyDescent="0.2">
      <c r="A12" s="50"/>
      <c r="B12" s="55"/>
      <c r="C12" s="40"/>
      <c r="D12" s="40"/>
      <c r="E12" s="40"/>
      <c r="F12" s="60">
        <f t="shared" si="0"/>
        <v>0</v>
      </c>
      <c r="G12" s="57"/>
      <c r="H12" s="38"/>
      <c r="I12" s="2"/>
      <c r="J12" s="63">
        <f t="shared" si="1"/>
        <v>0</v>
      </c>
      <c r="K12" s="48"/>
      <c r="L12" s="40"/>
      <c r="M12" s="40"/>
      <c r="N12" s="60">
        <f t="shared" si="2"/>
        <v>0</v>
      </c>
    </row>
    <row r="13" spans="1:14" s="53" customFormat="1" x14ac:dyDescent="0.2">
      <c r="A13" s="49"/>
      <c r="B13" s="54"/>
      <c r="C13" s="43"/>
      <c r="D13" s="43"/>
      <c r="E13" s="43"/>
      <c r="F13" s="61">
        <f t="shared" si="0"/>
        <v>0</v>
      </c>
      <c r="G13" s="56"/>
      <c r="H13" s="39"/>
      <c r="I13" s="39"/>
      <c r="J13" s="64">
        <f t="shared" si="1"/>
        <v>0</v>
      </c>
      <c r="K13" s="43"/>
      <c r="L13" s="43"/>
      <c r="M13" s="43"/>
      <c r="N13" s="61">
        <f t="shared" si="2"/>
        <v>0</v>
      </c>
    </row>
    <row r="14" spans="1:14" s="52" customFormat="1" x14ac:dyDescent="0.2">
      <c r="A14" s="50"/>
      <c r="B14" s="55"/>
      <c r="C14" s="40"/>
      <c r="D14" s="40"/>
      <c r="E14" s="40"/>
      <c r="F14" s="60">
        <f t="shared" si="0"/>
        <v>0</v>
      </c>
      <c r="G14" s="57"/>
      <c r="H14" s="38"/>
      <c r="I14" s="38"/>
      <c r="J14" s="63">
        <f t="shared" si="1"/>
        <v>0</v>
      </c>
      <c r="K14" s="48"/>
      <c r="L14" s="40"/>
      <c r="M14" s="40"/>
      <c r="N14" s="60">
        <f t="shared" si="2"/>
        <v>0</v>
      </c>
    </row>
    <row r="15" spans="1:14" s="53" customFormat="1" x14ac:dyDescent="0.2">
      <c r="A15" s="49"/>
      <c r="B15" s="54"/>
      <c r="C15" s="43"/>
      <c r="D15" s="43"/>
      <c r="E15" s="43"/>
      <c r="F15" s="61">
        <f t="shared" si="0"/>
        <v>0</v>
      </c>
      <c r="G15" s="56"/>
      <c r="H15" s="39"/>
      <c r="I15" s="39"/>
      <c r="J15" s="64">
        <f t="shared" si="1"/>
        <v>0</v>
      </c>
      <c r="K15" s="43"/>
      <c r="L15" s="43"/>
      <c r="M15" s="43"/>
      <c r="N15" s="61">
        <f t="shared" si="2"/>
        <v>0</v>
      </c>
    </row>
    <row r="16" spans="1:14" s="52" customFormat="1" x14ac:dyDescent="0.2">
      <c r="A16" s="50"/>
      <c r="B16" s="55"/>
      <c r="C16" s="40"/>
      <c r="D16" s="40"/>
      <c r="E16" s="40"/>
      <c r="F16" s="60">
        <f t="shared" si="0"/>
        <v>0</v>
      </c>
      <c r="G16" s="57"/>
      <c r="H16" s="38"/>
      <c r="I16" s="38"/>
      <c r="J16" s="63">
        <f t="shared" si="1"/>
        <v>0</v>
      </c>
      <c r="K16" s="48"/>
      <c r="L16" s="40"/>
      <c r="M16" s="40"/>
      <c r="N16" s="60">
        <f t="shared" si="2"/>
        <v>0</v>
      </c>
    </row>
    <row r="17" spans="1:14" s="53" customFormat="1" x14ac:dyDescent="0.2">
      <c r="A17" s="49"/>
      <c r="B17" s="54"/>
      <c r="C17" s="43"/>
      <c r="D17" s="43"/>
      <c r="E17" s="43"/>
      <c r="F17" s="61">
        <f t="shared" si="0"/>
        <v>0</v>
      </c>
      <c r="G17" s="56"/>
      <c r="H17" s="39"/>
      <c r="I17" s="39"/>
      <c r="J17" s="64">
        <f t="shared" si="1"/>
        <v>0</v>
      </c>
      <c r="K17" s="43"/>
      <c r="L17" s="43"/>
      <c r="M17" s="43"/>
      <c r="N17" s="61">
        <f t="shared" si="2"/>
        <v>0</v>
      </c>
    </row>
    <row r="18" spans="1:14" s="52" customFormat="1" x14ac:dyDescent="0.2">
      <c r="A18" s="50"/>
      <c r="B18" s="55"/>
      <c r="C18" s="40"/>
      <c r="D18" s="40"/>
      <c r="E18" s="40"/>
      <c r="F18" s="60">
        <f t="shared" si="0"/>
        <v>0</v>
      </c>
      <c r="G18" s="57"/>
      <c r="H18" s="38"/>
      <c r="I18" s="38"/>
      <c r="J18" s="63">
        <f t="shared" si="1"/>
        <v>0</v>
      </c>
      <c r="K18" s="40"/>
      <c r="L18" s="40"/>
      <c r="M18" s="40"/>
      <c r="N18" s="60">
        <f t="shared" si="2"/>
        <v>0</v>
      </c>
    </row>
    <row r="19" spans="1:14" s="53" customFormat="1" x14ac:dyDescent="0.2">
      <c r="A19" s="49"/>
      <c r="B19" s="54"/>
      <c r="C19" s="43"/>
      <c r="D19" s="43"/>
      <c r="E19" s="43"/>
      <c r="F19" s="61">
        <f t="shared" si="0"/>
        <v>0</v>
      </c>
      <c r="G19" s="56"/>
      <c r="H19" s="39"/>
      <c r="I19" s="39"/>
      <c r="J19" s="64">
        <f t="shared" si="1"/>
        <v>0</v>
      </c>
      <c r="K19" s="43"/>
      <c r="L19" s="43"/>
      <c r="M19" s="43"/>
      <c r="N19" s="61">
        <f t="shared" si="2"/>
        <v>0</v>
      </c>
    </row>
    <row r="20" spans="1:14" s="52" customFormat="1" x14ac:dyDescent="0.2">
      <c r="A20" s="50"/>
      <c r="B20" s="55"/>
      <c r="C20" s="40"/>
      <c r="D20" s="40"/>
      <c r="E20" s="40"/>
      <c r="F20" s="60">
        <f t="shared" si="0"/>
        <v>0</v>
      </c>
      <c r="G20" s="57"/>
      <c r="H20" s="38"/>
      <c r="I20" s="38"/>
      <c r="J20" s="63">
        <f t="shared" si="1"/>
        <v>0</v>
      </c>
      <c r="K20" s="40"/>
      <c r="L20" s="40"/>
      <c r="M20" s="40"/>
      <c r="N20" s="60">
        <f t="shared" si="2"/>
        <v>0</v>
      </c>
    </row>
  </sheetData>
  <printOptions headings="1"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38"/>
  <sheetViews>
    <sheetView workbookViewId="0">
      <selection activeCell="J14" sqref="J14"/>
    </sheetView>
  </sheetViews>
  <sheetFormatPr defaultRowHeight="14.25" x14ac:dyDescent="0.2"/>
  <cols>
    <col min="1" max="1" width="2.875" customWidth="1"/>
    <col min="2" max="2" width="18.375" customWidth="1"/>
    <col min="3" max="3" width="10.75" customWidth="1"/>
    <col min="4" max="4" width="8.25" customWidth="1"/>
    <col min="6" max="6" width="9.875" customWidth="1"/>
    <col min="7" max="7" width="9.125" customWidth="1"/>
    <col min="8" max="9" width="9.625" customWidth="1"/>
    <col min="10" max="10" width="10" style="62" customWidth="1"/>
    <col min="11" max="11" width="9.75" customWidth="1"/>
  </cols>
  <sheetData>
    <row r="1" spans="1:11" s="11" customFormat="1" ht="15" x14ac:dyDescent="0.25"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72" t="s">
        <v>8</v>
      </c>
      <c r="K1" s="13" t="s">
        <v>9</v>
      </c>
    </row>
    <row r="2" spans="1:11" s="5" customFormat="1" x14ac:dyDescent="0.2">
      <c r="A2" s="3"/>
      <c r="B2" s="14"/>
      <c r="C2" s="14"/>
      <c r="D2" s="23"/>
      <c r="E2" s="4"/>
      <c r="F2" s="4"/>
      <c r="G2" s="4"/>
      <c r="H2" s="4"/>
      <c r="I2" s="4"/>
      <c r="J2" s="73">
        <f t="shared" ref="J2:J25" si="0">SUM(E2:I2)</f>
        <v>0</v>
      </c>
      <c r="K2" s="23"/>
    </row>
    <row r="3" spans="1:11" s="8" customFormat="1" x14ac:dyDescent="0.2">
      <c r="A3" s="6"/>
      <c r="B3" s="12"/>
      <c r="C3" s="12"/>
      <c r="D3" s="21"/>
      <c r="E3" s="7"/>
      <c r="F3" s="7"/>
      <c r="G3" s="7"/>
      <c r="H3" s="7"/>
      <c r="I3" s="7"/>
      <c r="J3" s="74">
        <f t="shared" si="0"/>
        <v>0</v>
      </c>
      <c r="K3" s="21"/>
    </row>
    <row r="4" spans="1:11" s="5" customFormat="1" x14ac:dyDescent="0.2">
      <c r="A4" s="3"/>
      <c r="B4" s="14"/>
      <c r="C4" s="14"/>
      <c r="D4" s="23"/>
      <c r="E4" s="4"/>
      <c r="F4" s="4"/>
      <c r="G4" s="4"/>
      <c r="H4" s="4"/>
      <c r="I4" s="4"/>
      <c r="J4" s="73">
        <f t="shared" si="0"/>
        <v>0</v>
      </c>
      <c r="K4" s="23"/>
    </row>
    <row r="5" spans="1:11" s="8" customFormat="1" x14ac:dyDescent="0.2">
      <c r="A5" s="6"/>
      <c r="B5" s="12"/>
      <c r="C5" s="12"/>
      <c r="D5" s="21"/>
      <c r="E5" s="7"/>
      <c r="F5" s="7"/>
      <c r="G5" s="7"/>
      <c r="H5" s="7"/>
      <c r="I5" s="7"/>
      <c r="J5" s="74">
        <f t="shared" si="0"/>
        <v>0</v>
      </c>
      <c r="K5" s="21"/>
    </row>
    <row r="6" spans="1:11" s="5" customFormat="1" x14ac:dyDescent="0.2">
      <c r="A6" s="3"/>
      <c r="B6" s="14"/>
      <c r="C6" s="14"/>
      <c r="D6" s="23"/>
      <c r="E6" s="4"/>
      <c r="F6" s="4"/>
      <c r="G6" s="4"/>
      <c r="H6" s="4"/>
      <c r="I6" s="4"/>
      <c r="J6" s="73">
        <f t="shared" si="0"/>
        <v>0</v>
      </c>
      <c r="K6" s="23"/>
    </row>
    <row r="7" spans="1:11" s="8" customFormat="1" x14ac:dyDescent="0.2">
      <c r="A7" s="6"/>
      <c r="B7" s="12"/>
      <c r="C7" s="12"/>
      <c r="D7" s="21"/>
      <c r="E7" s="7"/>
      <c r="F7" s="7"/>
      <c r="G7" s="7"/>
      <c r="H7" s="7"/>
      <c r="I7" s="7"/>
      <c r="J7" s="74">
        <f t="shared" si="0"/>
        <v>0</v>
      </c>
      <c r="K7" s="21"/>
    </row>
    <row r="8" spans="1:11" s="5" customFormat="1" x14ac:dyDescent="0.2">
      <c r="A8" s="3"/>
      <c r="B8" s="14"/>
      <c r="C8" s="14"/>
      <c r="D8" s="23"/>
      <c r="E8" s="4"/>
      <c r="F8" s="4"/>
      <c r="G8" s="4"/>
      <c r="H8" s="4"/>
      <c r="I8" s="4"/>
      <c r="J8" s="73">
        <f t="shared" si="0"/>
        <v>0</v>
      </c>
      <c r="K8" s="23"/>
    </row>
    <row r="9" spans="1:11" s="8" customFormat="1" x14ac:dyDescent="0.2">
      <c r="A9" s="6"/>
      <c r="B9" s="12"/>
      <c r="C9" s="12"/>
      <c r="D9" s="21"/>
      <c r="E9" s="7"/>
      <c r="F9" s="7"/>
      <c r="G9" s="7"/>
      <c r="H9" s="7"/>
      <c r="I9" s="7"/>
      <c r="J9" s="74">
        <f t="shared" si="0"/>
        <v>0</v>
      </c>
      <c r="K9" s="21"/>
    </row>
    <row r="10" spans="1:11" s="5" customFormat="1" x14ac:dyDescent="0.2">
      <c r="A10" s="3"/>
      <c r="B10" s="14"/>
      <c r="C10" s="14"/>
      <c r="D10" s="23"/>
      <c r="E10" s="4"/>
      <c r="F10" s="4"/>
      <c r="G10" s="4"/>
      <c r="H10" s="4"/>
      <c r="I10" s="4"/>
      <c r="J10" s="73">
        <f t="shared" si="0"/>
        <v>0</v>
      </c>
      <c r="K10" s="23"/>
    </row>
    <row r="11" spans="1:11" s="8" customFormat="1" x14ac:dyDescent="0.2">
      <c r="A11" s="6"/>
      <c r="B11" s="12"/>
      <c r="C11" s="12"/>
      <c r="D11" s="21"/>
      <c r="E11" s="7"/>
      <c r="F11" s="7"/>
      <c r="G11" s="7"/>
      <c r="H11" s="7"/>
      <c r="I11" s="7"/>
      <c r="J11" s="74">
        <f t="shared" si="0"/>
        <v>0</v>
      </c>
      <c r="K11" s="21"/>
    </row>
    <row r="12" spans="1:11" s="5" customFormat="1" x14ac:dyDescent="0.2">
      <c r="A12" s="3"/>
      <c r="B12" s="14"/>
      <c r="C12" s="14"/>
      <c r="D12" s="23"/>
      <c r="E12" s="4"/>
      <c r="F12" s="4"/>
      <c r="G12" s="4"/>
      <c r="H12" s="4"/>
      <c r="I12" s="4"/>
      <c r="J12" s="73">
        <f t="shared" si="0"/>
        <v>0</v>
      </c>
      <c r="K12" s="23"/>
    </row>
    <row r="13" spans="1:11" s="8" customFormat="1" x14ac:dyDescent="0.2">
      <c r="A13" s="6"/>
      <c r="B13" s="12"/>
      <c r="C13" s="12"/>
      <c r="D13" s="21"/>
      <c r="E13" s="7"/>
      <c r="F13" s="7"/>
      <c r="G13" s="7"/>
      <c r="H13" s="7"/>
      <c r="I13" s="7"/>
      <c r="J13" s="74">
        <f t="shared" si="0"/>
        <v>0</v>
      </c>
      <c r="K13" s="21"/>
    </row>
    <row r="14" spans="1:11" s="5" customFormat="1" x14ac:dyDescent="0.2">
      <c r="A14" s="3"/>
      <c r="B14" s="14"/>
      <c r="C14" s="14"/>
      <c r="D14" s="23"/>
      <c r="E14" s="4"/>
      <c r="F14" s="4"/>
      <c r="G14" s="4"/>
      <c r="H14" s="4"/>
      <c r="I14" s="4"/>
      <c r="J14" s="73">
        <f>SUM(E14:I14)</f>
        <v>0</v>
      </c>
      <c r="K14" s="23"/>
    </row>
    <row r="15" spans="1:11" s="8" customFormat="1" x14ac:dyDescent="0.2">
      <c r="A15" s="6"/>
      <c r="B15" s="12"/>
      <c r="C15" s="12"/>
      <c r="D15" s="21"/>
      <c r="E15" s="7"/>
      <c r="F15" s="7"/>
      <c r="G15" s="7"/>
      <c r="H15" s="7"/>
      <c r="I15" s="7"/>
      <c r="J15" s="74">
        <f t="shared" si="0"/>
        <v>0</v>
      </c>
      <c r="K15" s="21"/>
    </row>
    <row r="16" spans="1:11" s="5" customFormat="1" x14ac:dyDescent="0.2">
      <c r="A16" s="3"/>
      <c r="B16" s="14"/>
      <c r="C16" s="14"/>
      <c r="D16" s="23"/>
      <c r="E16" s="4"/>
      <c r="F16" s="4"/>
      <c r="G16" s="4"/>
      <c r="H16" s="4"/>
      <c r="I16" s="4"/>
      <c r="J16" s="73">
        <f t="shared" si="0"/>
        <v>0</v>
      </c>
      <c r="K16" s="23"/>
    </row>
    <row r="17" spans="1:11" s="8" customFormat="1" x14ac:dyDescent="0.2">
      <c r="A17" s="6"/>
      <c r="B17" s="12"/>
      <c r="C17" s="12"/>
      <c r="D17" s="21"/>
      <c r="E17" s="7"/>
      <c r="F17" s="7"/>
      <c r="G17" s="7"/>
      <c r="H17" s="7"/>
      <c r="I17" s="7"/>
      <c r="J17" s="74">
        <f t="shared" si="0"/>
        <v>0</v>
      </c>
      <c r="K17" s="21"/>
    </row>
    <row r="18" spans="1:11" s="5" customFormat="1" x14ac:dyDescent="0.2">
      <c r="A18" s="3"/>
      <c r="B18" s="3"/>
      <c r="C18" s="3"/>
      <c r="D18" s="3"/>
      <c r="E18" s="4"/>
      <c r="F18" s="4"/>
      <c r="G18" s="4"/>
      <c r="H18" s="4"/>
      <c r="I18" s="4"/>
      <c r="J18" s="73">
        <f t="shared" si="0"/>
        <v>0</v>
      </c>
      <c r="K18" s="3"/>
    </row>
    <row r="19" spans="1:11" s="8" customFormat="1" x14ac:dyDescent="0.2">
      <c r="A19" s="6"/>
      <c r="B19" s="6"/>
      <c r="C19" s="6"/>
      <c r="D19" s="6"/>
      <c r="E19" s="7"/>
      <c r="F19" s="7"/>
      <c r="G19" s="7"/>
      <c r="H19" s="7"/>
      <c r="I19" s="7"/>
      <c r="J19" s="74">
        <f t="shared" si="0"/>
        <v>0</v>
      </c>
      <c r="K19" s="6"/>
    </row>
    <row r="20" spans="1:11" x14ac:dyDescent="0.2">
      <c r="A20" s="1"/>
      <c r="B20" s="1"/>
      <c r="C20" s="1"/>
      <c r="D20" s="1"/>
      <c r="E20" s="2"/>
      <c r="F20" s="2"/>
      <c r="G20" s="2"/>
      <c r="H20" s="2"/>
      <c r="I20" s="2"/>
      <c r="J20" s="78">
        <f t="shared" si="0"/>
        <v>0</v>
      </c>
      <c r="K20" s="1"/>
    </row>
    <row r="21" spans="1:11" s="8" customFormat="1" x14ac:dyDescent="0.2">
      <c r="A21" s="6"/>
      <c r="B21" s="6"/>
      <c r="C21" s="6"/>
      <c r="D21" s="6"/>
      <c r="E21" s="7"/>
      <c r="F21" s="7"/>
      <c r="G21" s="7"/>
      <c r="H21" s="7"/>
      <c r="I21" s="7"/>
      <c r="J21" s="74">
        <f t="shared" si="0"/>
        <v>0</v>
      </c>
      <c r="K21" s="6"/>
    </row>
    <row r="22" spans="1:11" x14ac:dyDescent="0.2">
      <c r="A22" s="1"/>
      <c r="B22" s="1"/>
      <c r="C22" s="1"/>
      <c r="D22" s="1"/>
      <c r="E22" s="2"/>
      <c r="F22" s="2"/>
      <c r="G22" s="2"/>
      <c r="H22" s="2"/>
      <c r="I22" s="2"/>
      <c r="J22" s="78">
        <f t="shared" si="0"/>
        <v>0</v>
      </c>
      <c r="K22" s="1"/>
    </row>
    <row r="23" spans="1:11" s="8" customFormat="1" x14ac:dyDescent="0.2">
      <c r="A23" s="6"/>
      <c r="B23" s="6"/>
      <c r="C23" s="6"/>
      <c r="D23" s="6"/>
      <c r="E23" s="7"/>
      <c r="F23" s="7"/>
      <c r="G23" s="7"/>
      <c r="H23" s="7"/>
      <c r="I23" s="7"/>
      <c r="J23" s="74">
        <f t="shared" si="0"/>
        <v>0</v>
      </c>
      <c r="K23" s="6"/>
    </row>
    <row r="24" spans="1:11" x14ac:dyDescent="0.2">
      <c r="A24" s="1"/>
      <c r="B24" s="1"/>
      <c r="C24" s="1"/>
      <c r="D24" s="1"/>
      <c r="E24" s="2"/>
      <c r="F24" s="2"/>
      <c r="G24" s="2"/>
      <c r="H24" s="2"/>
      <c r="I24" s="2"/>
      <c r="J24" s="78">
        <f t="shared" si="0"/>
        <v>0</v>
      </c>
      <c r="K24" s="1"/>
    </row>
    <row r="25" spans="1:11" s="8" customFormat="1" x14ac:dyDescent="0.2">
      <c r="A25" s="6"/>
      <c r="B25" s="6"/>
      <c r="C25" s="6"/>
      <c r="D25" s="6"/>
      <c r="E25" s="7"/>
      <c r="F25" s="7"/>
      <c r="G25" s="7"/>
      <c r="H25" s="7"/>
      <c r="I25" s="7"/>
      <c r="J25" s="74">
        <f t="shared" si="0"/>
        <v>0</v>
      </c>
      <c r="K25" s="6"/>
    </row>
    <row r="26" spans="1:11" s="8" customFormat="1" x14ac:dyDescent="0.2">
      <c r="A26" s="6"/>
      <c r="B26" s="12"/>
      <c r="C26" s="12"/>
      <c r="D26" s="21"/>
      <c r="E26" s="7"/>
      <c r="F26" s="7"/>
      <c r="G26" s="7"/>
      <c r="H26" s="7"/>
      <c r="I26" s="7"/>
      <c r="J26" s="74">
        <f t="shared" ref="J26:J38" si="1">SUM(E26:I26)</f>
        <v>0</v>
      </c>
      <c r="K26" s="21"/>
    </row>
    <row r="27" spans="1:11" s="5" customFormat="1" x14ac:dyDescent="0.2">
      <c r="A27" s="3"/>
      <c r="B27" s="14"/>
      <c r="C27" s="14"/>
      <c r="D27" s="23"/>
      <c r="E27" s="4"/>
      <c r="F27" s="4"/>
      <c r="G27" s="4"/>
      <c r="H27" s="4"/>
      <c r="I27" s="4"/>
      <c r="J27" s="73">
        <f t="shared" si="1"/>
        <v>0</v>
      </c>
      <c r="K27" s="23"/>
    </row>
    <row r="28" spans="1:11" s="8" customFormat="1" x14ac:dyDescent="0.2">
      <c r="A28" s="6"/>
      <c r="B28" s="12"/>
      <c r="C28" s="12"/>
      <c r="D28" s="21"/>
      <c r="E28" s="7"/>
      <c r="F28" s="7"/>
      <c r="G28" s="7"/>
      <c r="H28" s="7"/>
      <c r="I28" s="7"/>
      <c r="J28" s="74">
        <f t="shared" si="1"/>
        <v>0</v>
      </c>
      <c r="K28" s="21"/>
    </row>
    <row r="29" spans="1:11" s="5" customFormat="1" x14ac:dyDescent="0.2">
      <c r="A29" s="3"/>
      <c r="B29" s="14"/>
      <c r="C29" s="14"/>
      <c r="D29" s="23"/>
      <c r="E29" s="4"/>
      <c r="F29" s="4"/>
      <c r="G29" s="4"/>
      <c r="H29" s="4"/>
      <c r="I29" s="4"/>
      <c r="J29" s="73">
        <f t="shared" si="1"/>
        <v>0</v>
      </c>
      <c r="K29" s="23"/>
    </row>
    <row r="30" spans="1:11" s="8" customFormat="1" x14ac:dyDescent="0.2">
      <c r="A30" s="6"/>
      <c r="B30" s="12"/>
      <c r="C30" s="12"/>
      <c r="D30" s="21"/>
      <c r="E30" s="7"/>
      <c r="F30" s="7"/>
      <c r="G30" s="7"/>
      <c r="H30" s="7"/>
      <c r="I30" s="7"/>
      <c r="J30" s="74">
        <f t="shared" si="1"/>
        <v>0</v>
      </c>
      <c r="K30" s="21"/>
    </row>
    <row r="31" spans="1:11" s="5" customFormat="1" x14ac:dyDescent="0.2">
      <c r="A31" s="3"/>
      <c r="B31" s="3"/>
      <c r="C31" s="3"/>
      <c r="D31" s="3"/>
      <c r="E31" s="4"/>
      <c r="F31" s="4"/>
      <c r="G31" s="4"/>
      <c r="H31" s="4"/>
      <c r="I31" s="4"/>
      <c r="J31" s="73">
        <f t="shared" si="1"/>
        <v>0</v>
      </c>
      <c r="K31" s="3"/>
    </row>
    <row r="32" spans="1:11" s="8" customFormat="1" x14ac:dyDescent="0.2">
      <c r="A32" s="6"/>
      <c r="B32" s="6"/>
      <c r="C32" s="6"/>
      <c r="D32" s="6"/>
      <c r="E32" s="7"/>
      <c r="F32" s="7"/>
      <c r="G32" s="7"/>
      <c r="H32" s="7"/>
      <c r="I32" s="7"/>
      <c r="J32" s="74">
        <f t="shared" si="1"/>
        <v>0</v>
      </c>
      <c r="K32" s="6"/>
    </row>
    <row r="33" spans="1:11" x14ac:dyDescent="0.2">
      <c r="A33" s="1"/>
      <c r="B33" s="1"/>
      <c r="C33" s="1"/>
      <c r="D33" s="1"/>
      <c r="E33" s="2"/>
      <c r="F33" s="2"/>
      <c r="G33" s="2"/>
      <c r="H33" s="2"/>
      <c r="I33" s="2"/>
      <c r="J33" s="78">
        <f t="shared" si="1"/>
        <v>0</v>
      </c>
      <c r="K33" s="1"/>
    </row>
    <row r="34" spans="1:11" s="8" customFormat="1" x14ac:dyDescent="0.2">
      <c r="A34" s="6"/>
      <c r="B34" s="6"/>
      <c r="C34" s="6"/>
      <c r="D34" s="6"/>
      <c r="E34" s="7"/>
      <c r="F34" s="7"/>
      <c r="G34" s="7"/>
      <c r="H34" s="7"/>
      <c r="I34" s="7"/>
      <c r="J34" s="74">
        <f t="shared" si="1"/>
        <v>0</v>
      </c>
      <c r="K34" s="6"/>
    </row>
    <row r="35" spans="1:11" x14ac:dyDescent="0.2">
      <c r="A35" s="1"/>
      <c r="B35" s="1"/>
      <c r="C35" s="1"/>
      <c r="D35" s="1"/>
      <c r="E35" s="2"/>
      <c r="F35" s="2"/>
      <c r="G35" s="2"/>
      <c r="H35" s="2"/>
      <c r="I35" s="2"/>
      <c r="J35" s="78">
        <f t="shared" si="1"/>
        <v>0</v>
      </c>
      <c r="K35" s="1"/>
    </row>
    <row r="36" spans="1:11" s="8" customFormat="1" x14ac:dyDescent="0.2">
      <c r="A36" s="6"/>
      <c r="B36" s="6"/>
      <c r="C36" s="6"/>
      <c r="D36" s="6"/>
      <c r="E36" s="7"/>
      <c r="F36" s="7"/>
      <c r="G36" s="7"/>
      <c r="H36" s="7"/>
      <c r="I36" s="7"/>
      <c r="J36" s="74">
        <f t="shared" si="1"/>
        <v>0</v>
      </c>
      <c r="K36" s="6"/>
    </row>
    <row r="37" spans="1:11" x14ac:dyDescent="0.2">
      <c r="A37" s="1"/>
      <c r="B37" s="1"/>
      <c r="C37" s="1"/>
      <c r="D37" s="1"/>
      <c r="E37" s="2"/>
      <c r="F37" s="2"/>
      <c r="G37" s="2"/>
      <c r="H37" s="2"/>
      <c r="I37" s="2"/>
      <c r="J37" s="78">
        <f t="shared" si="1"/>
        <v>0</v>
      </c>
      <c r="K37" s="1"/>
    </row>
    <row r="38" spans="1:11" s="8" customFormat="1" x14ac:dyDescent="0.2">
      <c r="A38" s="6"/>
      <c r="B38" s="6"/>
      <c r="C38" s="6"/>
      <c r="D38" s="6"/>
      <c r="E38" s="7"/>
      <c r="F38" s="7"/>
      <c r="G38" s="7"/>
      <c r="H38" s="7"/>
      <c r="I38" s="7"/>
      <c r="J38" s="74">
        <f t="shared" si="1"/>
        <v>0</v>
      </c>
      <c r="K38" s="6"/>
    </row>
  </sheetData>
  <sortState ref="A2:W23">
    <sortCondition descending="1" ref="J2:J23"/>
    <sortCondition ref="K2:K23"/>
    <sortCondition ref="D2:D23"/>
  </sortState>
  <printOptions headings="1"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048575"/>
  <sheetViews>
    <sheetView tabSelected="1" workbookViewId="0">
      <selection activeCell="F40" sqref="F40"/>
    </sheetView>
  </sheetViews>
  <sheetFormatPr defaultRowHeight="14.25" x14ac:dyDescent="0.2"/>
  <cols>
    <col min="1" max="1" width="3" customWidth="1"/>
    <col min="2" max="2" width="17.75" customWidth="1"/>
    <col min="6" max="6" width="11.5" customWidth="1"/>
    <col min="7" max="7" width="11.625" style="62" customWidth="1"/>
    <col min="8" max="8" width="11.625" customWidth="1"/>
    <col min="9" max="9" width="11.5" customWidth="1"/>
    <col min="10" max="10" width="12.25" customWidth="1"/>
    <col min="11" max="11" width="11.25" style="62" customWidth="1"/>
    <col min="12" max="12" width="10.75" customWidth="1"/>
    <col min="13" max="13" width="10.875" customWidth="1"/>
    <col min="14" max="14" width="10.5" customWidth="1"/>
    <col min="15" max="15" width="10.875" style="62" customWidth="1"/>
  </cols>
  <sheetData>
    <row r="1" spans="1:15" s="11" customFormat="1" x14ac:dyDescent="0.2">
      <c r="B1" s="9" t="s">
        <v>0</v>
      </c>
      <c r="C1" s="9" t="s">
        <v>1</v>
      </c>
      <c r="D1" s="9" t="s">
        <v>10</v>
      </c>
      <c r="E1" s="9" t="s">
        <v>11</v>
      </c>
      <c r="F1" s="9" t="s">
        <v>17</v>
      </c>
      <c r="G1" s="59" t="s">
        <v>12</v>
      </c>
      <c r="H1" s="10" t="s">
        <v>13</v>
      </c>
      <c r="I1" s="9" t="s">
        <v>14</v>
      </c>
      <c r="J1" s="9" t="s">
        <v>18</v>
      </c>
      <c r="K1" s="59" t="s">
        <v>19</v>
      </c>
      <c r="L1" s="9" t="s">
        <v>15</v>
      </c>
      <c r="M1" s="9" t="s">
        <v>16</v>
      </c>
      <c r="N1" s="9" t="s">
        <v>20</v>
      </c>
      <c r="O1" s="59" t="s">
        <v>9</v>
      </c>
    </row>
    <row r="2" spans="1:15" s="52" customFormat="1" ht="15" x14ac:dyDescent="0.25">
      <c r="A2" s="52">
        <v>1</v>
      </c>
      <c r="B2" s="97" t="s">
        <v>47</v>
      </c>
      <c r="C2" s="97" t="s">
        <v>46</v>
      </c>
      <c r="D2" s="43">
        <v>3.4375000000000003E-4</v>
      </c>
      <c r="E2" s="101">
        <v>3.1712962962962961E-4</v>
      </c>
      <c r="F2" s="43"/>
      <c r="G2" s="61">
        <f t="shared" ref="G2:G28" si="0">SUM(D2:F2)</f>
        <v>6.6087962962962964E-4</v>
      </c>
      <c r="H2" s="56">
        <v>180</v>
      </c>
      <c r="I2" s="39">
        <v>180</v>
      </c>
      <c r="J2" s="39"/>
      <c r="K2" s="64">
        <f t="shared" ref="K2:K28" si="1">SUM(H2:J2)</f>
        <v>360</v>
      </c>
      <c r="L2" s="43">
        <v>2.1759259259259258E-3</v>
      </c>
      <c r="M2" s="111">
        <v>3.7615740740740739E-3</v>
      </c>
      <c r="N2" s="43"/>
      <c r="O2" s="61">
        <f t="shared" ref="O2:O28" si="2">SUM(L2:N2)</f>
        <v>5.9375000000000001E-3</v>
      </c>
    </row>
    <row r="3" spans="1:15" s="53" customFormat="1" ht="15" x14ac:dyDescent="0.25">
      <c r="A3" s="53">
        <v>2</v>
      </c>
      <c r="B3" s="97" t="s">
        <v>116</v>
      </c>
      <c r="C3" s="97" t="s">
        <v>153</v>
      </c>
      <c r="D3" s="40">
        <v>3.7384259259259255E-4</v>
      </c>
      <c r="E3" s="112">
        <v>1.3240740740740741E-3</v>
      </c>
      <c r="F3" s="40"/>
      <c r="G3" s="60">
        <f t="shared" si="0"/>
        <v>1.6979166666666666E-3</v>
      </c>
      <c r="H3" s="57">
        <v>180</v>
      </c>
      <c r="I3" s="38">
        <v>180</v>
      </c>
      <c r="J3" s="2"/>
      <c r="K3" s="63">
        <f t="shared" si="1"/>
        <v>360</v>
      </c>
      <c r="L3" s="48">
        <v>2.7893518518518519E-3</v>
      </c>
      <c r="M3" s="40">
        <v>3.9583333333333337E-3</v>
      </c>
      <c r="N3" s="40"/>
      <c r="O3" s="60">
        <f t="shared" si="2"/>
        <v>6.7476851851851856E-3</v>
      </c>
    </row>
    <row r="4" spans="1:15" s="52" customFormat="1" ht="15" x14ac:dyDescent="0.25">
      <c r="A4" s="52">
        <v>3</v>
      </c>
      <c r="B4" s="97" t="s">
        <v>47</v>
      </c>
      <c r="C4" s="97" t="s">
        <v>146</v>
      </c>
      <c r="D4" s="40">
        <v>4.5254629629629632E-4</v>
      </c>
      <c r="E4" s="112">
        <v>3.6689814814814815E-4</v>
      </c>
      <c r="F4" s="40"/>
      <c r="G4" s="60">
        <f t="shared" si="0"/>
        <v>8.1944444444444447E-4</v>
      </c>
      <c r="H4" s="57">
        <v>180</v>
      </c>
      <c r="I4" s="38">
        <v>180</v>
      </c>
      <c r="J4" s="38"/>
      <c r="K4" s="63">
        <f t="shared" si="1"/>
        <v>360</v>
      </c>
      <c r="L4" s="40">
        <v>4.2476851851851851E-3</v>
      </c>
      <c r="M4" s="40">
        <v>2.5462962962962961E-3</v>
      </c>
      <c r="N4" s="40"/>
      <c r="O4" s="60">
        <f t="shared" si="2"/>
        <v>6.7939814814814807E-3</v>
      </c>
    </row>
    <row r="5" spans="1:15" s="53" customFormat="1" ht="15" x14ac:dyDescent="0.25">
      <c r="A5" s="53">
        <v>4</v>
      </c>
      <c r="B5" s="97" t="s">
        <v>123</v>
      </c>
      <c r="C5" s="97" t="s">
        <v>124</v>
      </c>
      <c r="D5" s="40">
        <v>7.210648148148149E-4</v>
      </c>
      <c r="E5" s="101">
        <v>5.3935185185185195E-4</v>
      </c>
      <c r="F5" s="40"/>
      <c r="G5" s="60">
        <f t="shared" si="0"/>
        <v>1.2604166666666668E-3</v>
      </c>
      <c r="H5" s="57">
        <v>170</v>
      </c>
      <c r="I5" s="38">
        <v>175</v>
      </c>
      <c r="J5" s="2"/>
      <c r="K5" s="63">
        <f t="shared" si="1"/>
        <v>345</v>
      </c>
      <c r="L5" s="48">
        <v>4.363425925925926E-3</v>
      </c>
      <c r="M5" s="114">
        <v>3.9699074074074072E-3</v>
      </c>
      <c r="N5" s="40"/>
      <c r="O5" s="60">
        <f t="shared" si="2"/>
        <v>8.3333333333333332E-3</v>
      </c>
    </row>
    <row r="6" spans="1:15" s="52" customFormat="1" ht="15" x14ac:dyDescent="0.25">
      <c r="A6" s="52">
        <v>5</v>
      </c>
      <c r="B6" s="97" t="s">
        <v>144</v>
      </c>
      <c r="C6" s="97" t="s">
        <v>152</v>
      </c>
      <c r="D6" s="43">
        <v>7.6620370370370373E-4</v>
      </c>
      <c r="E6" s="111">
        <v>2.9282407407407409E-4</v>
      </c>
      <c r="F6" s="43"/>
      <c r="G6" s="61">
        <f t="shared" si="0"/>
        <v>1.0590277777777779E-3</v>
      </c>
      <c r="H6" s="56">
        <v>180</v>
      </c>
      <c r="I6" s="39">
        <v>165</v>
      </c>
      <c r="J6" s="39"/>
      <c r="K6" s="64">
        <f t="shared" si="1"/>
        <v>345</v>
      </c>
      <c r="L6" s="43">
        <v>4.0509259259259257E-3</v>
      </c>
      <c r="M6" s="43">
        <v>4.5601851851851853E-3</v>
      </c>
      <c r="N6" s="43"/>
      <c r="O6" s="61">
        <f t="shared" si="2"/>
        <v>8.611111111111111E-3</v>
      </c>
    </row>
    <row r="7" spans="1:15" s="53" customFormat="1" ht="15" x14ac:dyDescent="0.25">
      <c r="A7" s="53">
        <v>6</v>
      </c>
      <c r="B7" s="97" t="s">
        <v>116</v>
      </c>
      <c r="C7" s="97" t="s">
        <v>128</v>
      </c>
      <c r="D7" s="43">
        <v>2.9513888888888889E-4</v>
      </c>
      <c r="E7" s="111">
        <v>4.8032407407407404E-4</v>
      </c>
      <c r="F7" s="43"/>
      <c r="G7" s="61">
        <f t="shared" si="0"/>
        <v>7.7546296296296293E-4</v>
      </c>
      <c r="H7" s="56">
        <v>160</v>
      </c>
      <c r="I7" s="39">
        <v>180</v>
      </c>
      <c r="J7" s="39"/>
      <c r="K7" s="64">
        <f t="shared" si="1"/>
        <v>340</v>
      </c>
      <c r="L7" s="43">
        <v>4.6643518518518518E-3</v>
      </c>
      <c r="M7" s="43">
        <v>3.5763888888888894E-3</v>
      </c>
      <c r="N7" s="43"/>
      <c r="O7" s="61">
        <f t="shared" si="2"/>
        <v>8.2407407407407412E-3</v>
      </c>
    </row>
    <row r="8" spans="1:15" s="52" customFormat="1" ht="15" x14ac:dyDescent="0.25">
      <c r="A8" s="52">
        <v>7</v>
      </c>
      <c r="B8" s="97" t="s">
        <v>35</v>
      </c>
      <c r="C8" s="97" t="s">
        <v>129</v>
      </c>
      <c r="D8" s="40">
        <v>4.6990740740740738E-4</v>
      </c>
      <c r="E8" s="101">
        <v>6.0995370370370381E-4</v>
      </c>
      <c r="F8" s="40"/>
      <c r="G8" s="60">
        <f t="shared" si="0"/>
        <v>1.0798611111111113E-3</v>
      </c>
      <c r="H8" s="57">
        <v>175</v>
      </c>
      <c r="I8" s="38">
        <v>150</v>
      </c>
      <c r="J8" s="2"/>
      <c r="K8" s="63">
        <f t="shared" si="1"/>
        <v>325</v>
      </c>
      <c r="L8" s="48">
        <v>4.108796296296297E-3</v>
      </c>
      <c r="M8" s="40">
        <v>4.8611111111111112E-3</v>
      </c>
      <c r="N8" s="40"/>
      <c r="O8" s="60">
        <f t="shared" si="2"/>
        <v>8.9699074074074091E-3</v>
      </c>
    </row>
    <row r="9" spans="1:15" s="53" customFormat="1" ht="15" x14ac:dyDescent="0.25">
      <c r="A9" s="53">
        <v>8</v>
      </c>
      <c r="B9" s="97" t="s">
        <v>132</v>
      </c>
      <c r="C9" s="97" t="s">
        <v>150</v>
      </c>
      <c r="D9" s="43">
        <v>7.9513888888888896E-4</v>
      </c>
      <c r="E9" s="111">
        <v>5.0925925925925921E-4</v>
      </c>
      <c r="F9" s="43"/>
      <c r="G9" s="61">
        <f t="shared" si="0"/>
        <v>1.3043981481481483E-3</v>
      </c>
      <c r="H9" s="56">
        <v>165</v>
      </c>
      <c r="I9" s="39">
        <v>145</v>
      </c>
      <c r="J9" s="39"/>
      <c r="K9" s="64">
        <f t="shared" si="1"/>
        <v>310</v>
      </c>
      <c r="L9" s="43">
        <v>4.8611111111111112E-3</v>
      </c>
      <c r="M9" s="43">
        <v>4.8611111111111112E-3</v>
      </c>
      <c r="N9" s="43"/>
      <c r="O9" s="61">
        <f t="shared" si="2"/>
        <v>9.7222222222222224E-3</v>
      </c>
    </row>
    <row r="10" spans="1:15" s="52" customFormat="1" ht="15" x14ac:dyDescent="0.25">
      <c r="A10" s="52">
        <v>9</v>
      </c>
      <c r="B10" s="97" t="s">
        <v>21</v>
      </c>
      <c r="C10" s="97" t="s">
        <v>151</v>
      </c>
      <c r="D10" s="40">
        <v>7.5462962962962973E-4</v>
      </c>
      <c r="E10" s="40">
        <v>4.6296296296296293E-4</v>
      </c>
      <c r="F10" s="40"/>
      <c r="G10" s="60">
        <f t="shared" si="0"/>
        <v>1.2175925925925926E-3</v>
      </c>
      <c r="H10" s="57">
        <v>120</v>
      </c>
      <c r="I10" s="38">
        <v>180</v>
      </c>
      <c r="J10" s="2"/>
      <c r="K10" s="63">
        <f t="shared" si="1"/>
        <v>300</v>
      </c>
      <c r="L10" s="48">
        <v>4.8611111111111112E-3</v>
      </c>
      <c r="M10" s="40">
        <v>3.2870370370370367E-3</v>
      </c>
      <c r="N10" s="40"/>
      <c r="O10" s="60">
        <f t="shared" si="2"/>
        <v>8.1481481481481474E-3</v>
      </c>
    </row>
    <row r="11" spans="1:15" s="53" customFormat="1" ht="15" x14ac:dyDescent="0.25">
      <c r="A11" s="53">
        <v>10</v>
      </c>
      <c r="B11" s="97" t="s">
        <v>47</v>
      </c>
      <c r="C11" s="97" t="s">
        <v>122</v>
      </c>
      <c r="D11" s="40">
        <v>6.2037037037037041E-4</v>
      </c>
      <c r="E11" s="40">
        <v>4.2939814814814821E-4</v>
      </c>
      <c r="F11" s="40"/>
      <c r="G11" s="60">
        <f t="shared" si="0"/>
        <v>1.0497685185185187E-3</v>
      </c>
      <c r="H11" s="57">
        <v>105</v>
      </c>
      <c r="I11" s="38">
        <v>180</v>
      </c>
      <c r="J11" s="2"/>
      <c r="K11" s="63">
        <f t="shared" si="1"/>
        <v>285</v>
      </c>
      <c r="L11" s="48">
        <v>4.8611111111111112E-3</v>
      </c>
      <c r="M11" s="40">
        <v>3.6111111111111114E-3</v>
      </c>
      <c r="N11" s="40"/>
      <c r="O11" s="60">
        <f t="shared" si="2"/>
        <v>8.472222222222223E-3</v>
      </c>
    </row>
    <row r="12" spans="1:15" s="52" customFormat="1" ht="15" x14ac:dyDescent="0.25">
      <c r="A12" s="52">
        <v>11</v>
      </c>
      <c r="B12" s="97" t="s">
        <v>35</v>
      </c>
      <c r="C12" s="97" t="s">
        <v>149</v>
      </c>
      <c r="D12" s="43">
        <v>1.423611111111111E-3</v>
      </c>
      <c r="E12" s="112">
        <v>1.0960648148148149E-3</v>
      </c>
      <c r="F12" s="43"/>
      <c r="G12" s="61">
        <f t="shared" si="0"/>
        <v>2.5196759259259261E-3</v>
      </c>
      <c r="H12" s="56">
        <v>75</v>
      </c>
      <c r="I12" s="39">
        <v>180</v>
      </c>
      <c r="J12" s="39"/>
      <c r="K12" s="64">
        <f t="shared" si="1"/>
        <v>255</v>
      </c>
      <c r="L12" s="43">
        <v>4.8611111111111112E-3</v>
      </c>
      <c r="M12" s="43">
        <v>4.7106481481481478E-3</v>
      </c>
      <c r="N12" s="43"/>
      <c r="O12" s="61">
        <f t="shared" si="2"/>
        <v>9.571759259259259E-3</v>
      </c>
    </row>
    <row r="13" spans="1:15" s="53" customFormat="1" ht="15" x14ac:dyDescent="0.25">
      <c r="A13" s="53">
        <v>12</v>
      </c>
      <c r="B13" s="97" t="s">
        <v>148</v>
      </c>
      <c r="C13" s="97" t="s">
        <v>46</v>
      </c>
      <c r="D13" s="43">
        <v>6.8171296296296296E-4</v>
      </c>
      <c r="E13" s="112">
        <v>1.9791666666666669E-4</v>
      </c>
      <c r="F13" s="43"/>
      <c r="G13" s="61">
        <f t="shared" si="0"/>
        <v>8.7962962962962962E-4</v>
      </c>
      <c r="H13" s="56">
        <v>135</v>
      </c>
      <c r="I13" s="39">
        <v>120</v>
      </c>
      <c r="J13" s="7"/>
      <c r="K13" s="64">
        <f t="shared" si="1"/>
        <v>255</v>
      </c>
      <c r="L13" s="43">
        <v>4.8611111111111112E-3</v>
      </c>
      <c r="M13" s="43">
        <v>4.8611111111111112E-3</v>
      </c>
      <c r="N13" s="43"/>
      <c r="O13" s="61">
        <f t="shared" si="2"/>
        <v>9.7222222222222224E-3</v>
      </c>
    </row>
    <row r="14" spans="1:15" s="53" customFormat="1" ht="15" x14ac:dyDescent="0.25">
      <c r="A14" s="52">
        <v>13</v>
      </c>
      <c r="B14" s="97" t="s">
        <v>144</v>
      </c>
      <c r="C14" s="97" t="s">
        <v>145</v>
      </c>
      <c r="D14" s="40">
        <v>7.210648148148149E-4</v>
      </c>
      <c r="E14" s="40">
        <v>3.7962962962962956E-4</v>
      </c>
      <c r="F14" s="40"/>
      <c r="G14" s="60">
        <f t="shared" si="0"/>
        <v>1.1006944444444445E-3</v>
      </c>
      <c r="H14" s="57">
        <v>60</v>
      </c>
      <c r="I14" s="38">
        <v>180</v>
      </c>
      <c r="J14" s="2"/>
      <c r="K14" s="63">
        <f t="shared" si="1"/>
        <v>240</v>
      </c>
      <c r="L14" s="48">
        <v>4.8611111111111112E-3</v>
      </c>
      <c r="M14" s="40">
        <v>2.9861111111111113E-3</v>
      </c>
      <c r="N14" s="40"/>
      <c r="O14" s="60">
        <f t="shared" si="2"/>
        <v>7.8472222222222224E-3</v>
      </c>
    </row>
    <row r="15" spans="1:15" s="52" customFormat="1" ht="15" x14ac:dyDescent="0.25">
      <c r="A15" s="53">
        <v>14</v>
      </c>
      <c r="B15" s="97" t="s">
        <v>21</v>
      </c>
      <c r="C15" s="97" t="s">
        <v>130</v>
      </c>
      <c r="D15" s="43">
        <v>9.0740740740740745E-4</v>
      </c>
      <c r="E15" s="43">
        <v>6.6435185185185184E-4</v>
      </c>
      <c r="F15" s="43"/>
      <c r="G15" s="61">
        <f t="shared" si="0"/>
        <v>1.5717592592592593E-3</v>
      </c>
      <c r="H15" s="56">
        <v>115</v>
      </c>
      <c r="I15" s="39">
        <v>120</v>
      </c>
      <c r="J15" s="39"/>
      <c r="K15" s="64">
        <f t="shared" si="1"/>
        <v>235</v>
      </c>
      <c r="L15" s="43">
        <v>4.8611111111111112E-3</v>
      </c>
      <c r="M15" s="43">
        <v>4.8611111111111112E-3</v>
      </c>
      <c r="N15" s="43"/>
      <c r="O15" s="61">
        <f t="shared" si="2"/>
        <v>9.7222222222222224E-3</v>
      </c>
    </row>
    <row r="16" spans="1:15" s="53" customFormat="1" ht="15" x14ac:dyDescent="0.25">
      <c r="A16" s="52">
        <v>15</v>
      </c>
      <c r="B16" s="97" t="s">
        <v>45</v>
      </c>
      <c r="C16" s="97" t="s">
        <v>138</v>
      </c>
      <c r="D16" s="40">
        <v>1.1168981481481483E-3</v>
      </c>
      <c r="E16" s="40">
        <v>4.7453703703703704E-4</v>
      </c>
      <c r="F16" s="40"/>
      <c r="G16" s="60">
        <f t="shared" si="0"/>
        <v>1.5914351851851853E-3</v>
      </c>
      <c r="H16" s="57">
        <v>90</v>
      </c>
      <c r="I16" s="38">
        <v>140</v>
      </c>
      <c r="J16" s="38"/>
      <c r="K16" s="63">
        <f t="shared" si="1"/>
        <v>230</v>
      </c>
      <c r="L16" s="48">
        <v>4.8611111111111112E-3</v>
      </c>
      <c r="M16" s="40">
        <v>4.8611111111111112E-3</v>
      </c>
      <c r="N16" s="40"/>
      <c r="O16" s="60">
        <f t="shared" si="2"/>
        <v>9.7222222222222224E-3</v>
      </c>
    </row>
    <row r="17" spans="1:15" s="52" customFormat="1" ht="15" x14ac:dyDescent="0.25">
      <c r="A17" s="53">
        <v>16</v>
      </c>
      <c r="B17" s="97" t="s">
        <v>39</v>
      </c>
      <c r="C17" s="97" t="s">
        <v>40</v>
      </c>
      <c r="D17" s="43">
        <v>9.2129629629629636E-4</v>
      </c>
      <c r="E17" s="101">
        <v>4.9189814814814821E-4</v>
      </c>
      <c r="F17" s="43"/>
      <c r="G17" s="61">
        <f t="shared" si="0"/>
        <v>1.4131944444444446E-3</v>
      </c>
      <c r="H17" s="56">
        <v>30</v>
      </c>
      <c r="I17" s="39">
        <v>180</v>
      </c>
      <c r="J17" s="7"/>
      <c r="K17" s="64">
        <f t="shared" si="1"/>
        <v>210</v>
      </c>
      <c r="L17" s="43">
        <v>4.8611111111111112E-3</v>
      </c>
      <c r="M17" s="43">
        <v>2.5694444444444445E-3</v>
      </c>
      <c r="N17" s="43"/>
      <c r="O17" s="61">
        <f t="shared" si="2"/>
        <v>7.4305555555555557E-3</v>
      </c>
    </row>
    <row r="18" spans="1:15" s="53" customFormat="1" ht="15" x14ac:dyDescent="0.25">
      <c r="A18" s="52">
        <v>17</v>
      </c>
      <c r="B18" s="97" t="s">
        <v>39</v>
      </c>
      <c r="C18" s="97" t="s">
        <v>30</v>
      </c>
      <c r="D18" s="43">
        <v>6.3310185185185192E-4</v>
      </c>
      <c r="E18" s="111">
        <v>4.965277777777777E-4</v>
      </c>
      <c r="F18" s="43"/>
      <c r="G18" s="61">
        <f t="shared" si="0"/>
        <v>1.1296296296296297E-3</v>
      </c>
      <c r="H18" s="56">
        <v>30</v>
      </c>
      <c r="I18" s="39">
        <v>175</v>
      </c>
      <c r="J18" s="7"/>
      <c r="K18" s="64">
        <f t="shared" si="1"/>
        <v>205</v>
      </c>
      <c r="L18" s="43">
        <v>4.8611111111111112E-3</v>
      </c>
      <c r="M18" s="43">
        <v>4.8032407407407407E-3</v>
      </c>
      <c r="N18" s="43"/>
      <c r="O18" s="61">
        <f t="shared" si="2"/>
        <v>9.6643518518518511E-3</v>
      </c>
    </row>
    <row r="19" spans="1:15" s="52" customFormat="1" ht="15" x14ac:dyDescent="0.25">
      <c r="A19" s="53">
        <v>18</v>
      </c>
      <c r="B19" s="97" t="s">
        <v>141</v>
      </c>
      <c r="C19" s="97" t="s">
        <v>150</v>
      </c>
      <c r="D19" s="40">
        <v>4.5486111111111102E-4</v>
      </c>
      <c r="E19" s="113">
        <v>5.9259259259259258E-4</v>
      </c>
      <c r="F19" s="40"/>
      <c r="G19" s="60">
        <f t="shared" si="0"/>
        <v>1.0474537037037037E-3</v>
      </c>
      <c r="H19" s="57">
        <v>30</v>
      </c>
      <c r="I19" s="38">
        <v>170</v>
      </c>
      <c r="J19" s="38"/>
      <c r="K19" s="63">
        <f t="shared" si="1"/>
        <v>200</v>
      </c>
      <c r="L19" s="40">
        <v>4.8611111111111112E-3</v>
      </c>
      <c r="M19" s="40">
        <v>4.6759259259259263E-3</v>
      </c>
      <c r="N19" s="40"/>
      <c r="O19" s="60">
        <f t="shared" si="2"/>
        <v>9.5370370370370383E-3</v>
      </c>
    </row>
    <row r="20" spans="1:15" s="53" customFormat="1" ht="15" x14ac:dyDescent="0.25">
      <c r="A20" s="52">
        <v>19</v>
      </c>
      <c r="B20" s="97" t="s">
        <v>132</v>
      </c>
      <c r="C20" s="97" t="s">
        <v>133</v>
      </c>
      <c r="D20" s="40"/>
      <c r="E20" s="40"/>
      <c r="F20" s="40"/>
      <c r="G20" s="60">
        <f t="shared" si="0"/>
        <v>0</v>
      </c>
      <c r="H20" s="57"/>
      <c r="I20" s="38">
        <v>180</v>
      </c>
      <c r="J20" s="2"/>
      <c r="K20" s="63">
        <f t="shared" si="1"/>
        <v>180</v>
      </c>
      <c r="L20" s="48">
        <v>4.8611111111111112E-3</v>
      </c>
      <c r="M20" s="40">
        <v>4.5601851851851853E-3</v>
      </c>
      <c r="N20" s="40"/>
      <c r="O20" s="60">
        <f t="shared" si="2"/>
        <v>9.4212962962962957E-3</v>
      </c>
    </row>
    <row r="21" spans="1:15" s="52" customFormat="1" ht="15" x14ac:dyDescent="0.25">
      <c r="A21" s="53">
        <v>20</v>
      </c>
      <c r="B21" s="97" t="s">
        <v>123</v>
      </c>
      <c r="C21" s="97" t="s">
        <v>147</v>
      </c>
      <c r="D21" s="43">
        <v>9.6759259259259248E-4</v>
      </c>
      <c r="E21" s="43">
        <v>1.8692129629629629E-3</v>
      </c>
      <c r="F21" s="43"/>
      <c r="G21" s="61">
        <f t="shared" si="0"/>
        <v>2.8368055555555555E-3</v>
      </c>
      <c r="H21" s="56">
        <v>30</v>
      </c>
      <c r="I21" s="39">
        <v>150</v>
      </c>
      <c r="J21" s="39"/>
      <c r="K21" s="64">
        <f t="shared" si="1"/>
        <v>180</v>
      </c>
      <c r="L21" s="43">
        <v>4.8611111111111112E-3</v>
      </c>
      <c r="M21" s="43">
        <v>4.8611111111111112E-3</v>
      </c>
      <c r="N21" s="43"/>
      <c r="O21" s="61">
        <f t="shared" si="2"/>
        <v>9.7222222222222224E-3</v>
      </c>
    </row>
    <row r="22" spans="1:15" s="53" customFormat="1" ht="15" x14ac:dyDescent="0.25">
      <c r="A22" s="52">
        <v>21</v>
      </c>
      <c r="B22" s="97" t="s">
        <v>132</v>
      </c>
      <c r="C22" s="97" t="s">
        <v>143</v>
      </c>
      <c r="D22" s="40">
        <v>1.1145833333333333E-3</v>
      </c>
      <c r="E22" s="112">
        <v>6.3773148148148142E-4</v>
      </c>
      <c r="F22" s="40"/>
      <c r="G22" s="60">
        <f t="shared" si="0"/>
        <v>1.7523148148148146E-3</v>
      </c>
      <c r="H22" s="57">
        <v>80</v>
      </c>
      <c r="I22" s="38">
        <v>90</v>
      </c>
      <c r="J22" s="38"/>
      <c r="K22" s="63">
        <f t="shared" si="1"/>
        <v>170</v>
      </c>
      <c r="L22" s="40">
        <v>4.8611111111111112E-3</v>
      </c>
      <c r="M22" s="40">
        <v>4.8611111111111112E-3</v>
      </c>
      <c r="N22" s="40"/>
      <c r="O22" s="60">
        <f t="shared" si="2"/>
        <v>9.7222222222222224E-3</v>
      </c>
    </row>
    <row r="23" spans="1:15" s="52" customFormat="1" ht="15" x14ac:dyDescent="0.25">
      <c r="A23" s="53">
        <v>22</v>
      </c>
      <c r="B23" s="97" t="s">
        <v>164</v>
      </c>
      <c r="C23" s="97" t="s">
        <v>126</v>
      </c>
      <c r="D23" s="40">
        <v>6.8981481481481487E-4</v>
      </c>
      <c r="E23" s="112">
        <v>7.3148148148148139E-4</v>
      </c>
      <c r="F23" s="40"/>
      <c r="G23" s="60">
        <f t="shared" si="0"/>
        <v>1.4212962962962964E-3</v>
      </c>
      <c r="H23" s="57">
        <v>60</v>
      </c>
      <c r="I23" s="38">
        <v>105</v>
      </c>
      <c r="J23" s="38"/>
      <c r="K23" s="63">
        <f t="shared" si="1"/>
        <v>165</v>
      </c>
      <c r="L23" s="48">
        <v>4.8611111111111112E-3</v>
      </c>
      <c r="M23" s="40">
        <v>4.8611111111111112E-3</v>
      </c>
      <c r="N23" s="40"/>
      <c r="O23" s="60">
        <f t="shared" si="2"/>
        <v>9.7222222222222224E-3</v>
      </c>
    </row>
    <row r="24" spans="1:15" s="53" customFormat="1" ht="15" x14ac:dyDescent="0.25">
      <c r="A24" s="52">
        <v>23</v>
      </c>
      <c r="B24" s="97" t="s">
        <v>41</v>
      </c>
      <c r="C24" s="97" t="s">
        <v>137</v>
      </c>
      <c r="D24" s="43">
        <v>7.6967592592592593E-4</v>
      </c>
      <c r="E24" s="43">
        <v>1.0648148148148147E-3</v>
      </c>
      <c r="F24" s="43"/>
      <c r="G24" s="61">
        <f t="shared" si="0"/>
        <v>1.8344907407407407E-3</v>
      </c>
      <c r="H24" s="56">
        <v>60</v>
      </c>
      <c r="I24" s="39">
        <v>90</v>
      </c>
      <c r="J24" s="39"/>
      <c r="K24" s="64">
        <f t="shared" si="1"/>
        <v>150</v>
      </c>
      <c r="L24" s="43">
        <v>4.8611111111111112E-3</v>
      </c>
      <c r="M24" s="43">
        <v>4.8611111111111112E-3</v>
      </c>
      <c r="N24" s="43"/>
      <c r="O24" s="61">
        <f t="shared" si="2"/>
        <v>9.7222222222222224E-3</v>
      </c>
    </row>
    <row r="25" spans="1:15" s="53" customFormat="1" ht="15" x14ac:dyDescent="0.25">
      <c r="A25" s="53">
        <v>24</v>
      </c>
      <c r="B25" s="97" t="s">
        <v>63</v>
      </c>
      <c r="C25" s="97" t="s">
        <v>64</v>
      </c>
      <c r="D25" s="43">
        <v>3.4074074074074072E-3</v>
      </c>
      <c r="E25" s="101">
        <v>1.017361111111111E-3</v>
      </c>
      <c r="F25" s="43"/>
      <c r="G25" s="61">
        <f t="shared" si="0"/>
        <v>4.424768518518518E-3</v>
      </c>
      <c r="H25" s="56">
        <v>30</v>
      </c>
      <c r="I25" s="39">
        <v>120</v>
      </c>
      <c r="J25" s="7"/>
      <c r="K25" s="64">
        <f t="shared" si="1"/>
        <v>150</v>
      </c>
      <c r="L25" s="43">
        <v>4.8611111111111112E-3</v>
      </c>
      <c r="M25" s="43">
        <v>4.8611111111111112E-3</v>
      </c>
      <c r="N25" s="43"/>
      <c r="O25" s="61">
        <f t="shared" si="2"/>
        <v>9.7222222222222224E-3</v>
      </c>
    </row>
    <row r="26" spans="1:15" s="52" customFormat="1" ht="15" x14ac:dyDescent="0.25">
      <c r="A26" s="52">
        <v>25</v>
      </c>
      <c r="B26" s="97" t="s">
        <v>141</v>
      </c>
      <c r="C26" s="97" t="s">
        <v>142</v>
      </c>
      <c r="D26" s="43">
        <v>9.8379629629629642E-4</v>
      </c>
      <c r="E26" s="43">
        <v>4.7106481481481484E-4</v>
      </c>
      <c r="F26" s="43"/>
      <c r="G26" s="61">
        <f t="shared" si="0"/>
        <v>1.4548611111111112E-3</v>
      </c>
      <c r="H26" s="56">
        <v>30</v>
      </c>
      <c r="I26" s="39">
        <v>115</v>
      </c>
      <c r="J26" s="39"/>
      <c r="K26" s="64">
        <f t="shared" si="1"/>
        <v>145</v>
      </c>
      <c r="L26" s="43">
        <v>4.8611111111111112E-3</v>
      </c>
      <c r="M26" s="43">
        <v>4.8611111111111112E-3</v>
      </c>
      <c r="N26" s="43"/>
      <c r="O26" s="61">
        <f t="shared" si="2"/>
        <v>9.7222222222222224E-3</v>
      </c>
    </row>
    <row r="27" spans="1:15" s="53" customFormat="1" ht="15" x14ac:dyDescent="0.25">
      <c r="A27" s="53">
        <v>26</v>
      </c>
      <c r="B27" s="97" t="s">
        <v>134</v>
      </c>
      <c r="C27" s="97" t="s">
        <v>135</v>
      </c>
      <c r="D27" s="40">
        <v>3.0578703703703705E-3</v>
      </c>
      <c r="E27" s="40"/>
      <c r="F27" s="40"/>
      <c r="G27" s="60">
        <f t="shared" si="0"/>
        <v>3.0578703703703705E-3</v>
      </c>
      <c r="H27" s="57">
        <v>60</v>
      </c>
      <c r="I27" s="38"/>
      <c r="J27" s="38"/>
      <c r="K27" s="63">
        <f t="shared" si="1"/>
        <v>60</v>
      </c>
      <c r="L27" s="40">
        <v>4.8611111111111112E-3</v>
      </c>
      <c r="M27" s="40"/>
      <c r="N27" s="40"/>
      <c r="O27" s="60">
        <f t="shared" si="2"/>
        <v>4.8611111111111112E-3</v>
      </c>
    </row>
    <row r="28" spans="1:15" s="52" customFormat="1" ht="15" x14ac:dyDescent="0.25">
      <c r="A28" s="52">
        <v>27</v>
      </c>
      <c r="B28" s="97" t="s">
        <v>35</v>
      </c>
      <c r="C28" s="97" t="s">
        <v>140</v>
      </c>
      <c r="D28" s="40">
        <v>9.2824074074074076E-4</v>
      </c>
      <c r="E28" s="113"/>
      <c r="F28" s="40"/>
      <c r="G28" s="60">
        <f t="shared" si="0"/>
        <v>9.2824074074074076E-4</v>
      </c>
      <c r="H28" s="57">
        <v>60</v>
      </c>
      <c r="I28" s="38"/>
      <c r="J28" s="38"/>
      <c r="K28" s="63">
        <f t="shared" si="1"/>
        <v>60</v>
      </c>
      <c r="L28" s="48">
        <v>4.8611111111111112E-3</v>
      </c>
      <c r="M28" s="40">
        <v>4.8611111111111112E-3</v>
      </c>
      <c r="N28" s="40"/>
      <c r="O28" s="60">
        <f t="shared" si="2"/>
        <v>9.7222222222222224E-3</v>
      </c>
    </row>
    <row r="29" spans="1:15" s="53" customFormat="1" x14ac:dyDescent="0.2">
      <c r="B29" s="49"/>
      <c r="C29" s="54"/>
      <c r="D29" s="43"/>
      <c r="E29" s="43"/>
      <c r="F29" s="43"/>
      <c r="G29" s="61">
        <f t="shared" ref="G29:G37" si="3">SUM(D29:F29)</f>
        <v>0</v>
      </c>
      <c r="H29" s="56"/>
      <c r="I29" s="39"/>
      <c r="J29" s="39"/>
      <c r="K29" s="64">
        <f t="shared" ref="K29:K37" si="4">SUM(H29:J29)</f>
        <v>0</v>
      </c>
      <c r="L29" s="43"/>
      <c r="M29" s="43"/>
      <c r="N29" s="43"/>
      <c r="O29" s="61">
        <f t="shared" ref="O29:O37" si="5">SUM(L29:N29)</f>
        <v>0</v>
      </c>
    </row>
    <row r="30" spans="1:15" s="52" customFormat="1" x14ac:dyDescent="0.2">
      <c r="B30" s="50"/>
      <c r="C30" s="55"/>
      <c r="D30" s="40"/>
      <c r="E30" s="40"/>
      <c r="F30" s="40"/>
      <c r="G30" s="60">
        <f t="shared" si="3"/>
        <v>0</v>
      </c>
      <c r="H30" s="57"/>
      <c r="I30" s="38"/>
      <c r="J30" s="38"/>
      <c r="K30" s="63">
        <f t="shared" si="4"/>
        <v>0</v>
      </c>
      <c r="L30" s="40"/>
      <c r="M30" s="40"/>
      <c r="N30" s="40"/>
      <c r="O30" s="60">
        <f t="shared" si="5"/>
        <v>0</v>
      </c>
    </row>
    <row r="31" spans="1:15" s="53" customFormat="1" x14ac:dyDescent="0.2">
      <c r="B31" s="49"/>
      <c r="C31" s="54"/>
      <c r="D31" s="43"/>
      <c r="E31" s="43"/>
      <c r="F31" s="43"/>
      <c r="G31" s="61">
        <f t="shared" si="3"/>
        <v>0</v>
      </c>
      <c r="H31" s="56"/>
      <c r="I31" s="39"/>
      <c r="J31" s="39"/>
      <c r="K31" s="64">
        <f t="shared" si="4"/>
        <v>0</v>
      </c>
      <c r="L31" s="43"/>
      <c r="M31" s="43"/>
      <c r="N31" s="43"/>
      <c r="O31" s="61">
        <f t="shared" si="5"/>
        <v>0</v>
      </c>
    </row>
    <row r="32" spans="1:15" s="52" customFormat="1" x14ac:dyDescent="0.2">
      <c r="B32" s="50"/>
      <c r="C32" s="55"/>
      <c r="D32" s="40"/>
      <c r="E32" s="40"/>
      <c r="F32" s="40"/>
      <c r="G32" s="60">
        <f t="shared" si="3"/>
        <v>0</v>
      </c>
      <c r="H32" s="57"/>
      <c r="I32" s="38"/>
      <c r="J32" s="38"/>
      <c r="K32" s="63">
        <f t="shared" si="4"/>
        <v>0</v>
      </c>
      <c r="L32" s="40"/>
      <c r="M32" s="40"/>
      <c r="N32" s="40"/>
      <c r="O32" s="60">
        <f t="shared" si="5"/>
        <v>0</v>
      </c>
    </row>
    <row r="33" spans="2:15" s="53" customFormat="1" x14ac:dyDescent="0.2">
      <c r="B33" s="49"/>
      <c r="C33" s="54"/>
      <c r="D33" s="43"/>
      <c r="E33" s="43"/>
      <c r="F33" s="43"/>
      <c r="G33" s="61">
        <f t="shared" si="3"/>
        <v>0</v>
      </c>
      <c r="H33" s="56"/>
      <c r="I33" s="39"/>
      <c r="J33" s="39"/>
      <c r="K33" s="64">
        <f t="shared" si="4"/>
        <v>0</v>
      </c>
      <c r="L33" s="43"/>
      <c r="M33" s="43"/>
      <c r="N33" s="43"/>
      <c r="O33" s="61">
        <f t="shared" si="5"/>
        <v>0</v>
      </c>
    </row>
    <row r="34" spans="2:15" s="52" customFormat="1" x14ac:dyDescent="0.2">
      <c r="B34" s="50"/>
      <c r="C34" s="55"/>
      <c r="D34" s="40"/>
      <c r="E34" s="40"/>
      <c r="F34" s="40"/>
      <c r="G34" s="60">
        <f t="shared" si="3"/>
        <v>0</v>
      </c>
      <c r="H34" s="57"/>
      <c r="I34" s="38"/>
      <c r="J34" s="38"/>
      <c r="K34" s="63">
        <f t="shared" si="4"/>
        <v>0</v>
      </c>
      <c r="L34" s="40"/>
      <c r="M34" s="40"/>
      <c r="N34" s="40"/>
      <c r="O34" s="60">
        <f t="shared" si="5"/>
        <v>0</v>
      </c>
    </row>
    <row r="35" spans="2:15" s="53" customFormat="1" x14ac:dyDescent="0.2">
      <c r="B35" s="49"/>
      <c r="C35" s="54"/>
      <c r="D35" s="43"/>
      <c r="E35" s="43"/>
      <c r="F35" s="43"/>
      <c r="G35" s="61">
        <f t="shared" si="3"/>
        <v>0</v>
      </c>
      <c r="H35" s="56"/>
      <c r="I35" s="39"/>
      <c r="J35" s="39"/>
      <c r="K35" s="64">
        <f t="shared" si="4"/>
        <v>0</v>
      </c>
      <c r="L35" s="43"/>
      <c r="M35" s="43"/>
      <c r="N35" s="43"/>
      <c r="O35" s="61">
        <f t="shared" si="5"/>
        <v>0</v>
      </c>
    </row>
    <row r="36" spans="2:15" s="52" customFormat="1" x14ac:dyDescent="0.2">
      <c r="B36" s="50"/>
      <c r="C36" s="55"/>
      <c r="D36" s="40"/>
      <c r="E36" s="40"/>
      <c r="F36" s="40"/>
      <c r="G36" s="60">
        <f t="shared" si="3"/>
        <v>0</v>
      </c>
      <c r="H36" s="57"/>
      <c r="I36" s="38"/>
      <c r="J36" s="38"/>
      <c r="K36" s="63">
        <f t="shared" si="4"/>
        <v>0</v>
      </c>
      <c r="L36" s="40"/>
      <c r="M36" s="40"/>
      <c r="N36" s="40"/>
      <c r="O36" s="60">
        <f t="shared" si="5"/>
        <v>0</v>
      </c>
    </row>
    <row r="37" spans="2:15" s="53" customFormat="1" x14ac:dyDescent="0.2">
      <c r="B37" s="49"/>
      <c r="C37" s="54"/>
      <c r="D37" s="43"/>
      <c r="E37" s="43"/>
      <c r="F37" s="43"/>
      <c r="G37" s="61">
        <f t="shared" si="3"/>
        <v>0</v>
      </c>
      <c r="H37" s="56"/>
      <c r="I37" s="39"/>
      <c r="J37" s="39"/>
      <c r="K37" s="64">
        <f t="shared" si="4"/>
        <v>0</v>
      </c>
      <c r="L37" s="43"/>
      <c r="M37" s="43"/>
      <c r="N37" s="43"/>
      <c r="O37" s="61">
        <f t="shared" si="5"/>
        <v>0</v>
      </c>
    </row>
    <row r="1048575" spans="4:6" x14ac:dyDescent="0.2">
      <c r="D1048575">
        <f>SUM(D3:D1048574)</f>
        <v>2.4027777777777776E-2</v>
      </c>
      <c r="F1048575">
        <f>SUM(D1048575:E1048576)</f>
        <v>2.4027777777777776E-2</v>
      </c>
    </row>
  </sheetData>
  <sortState ref="B2:O28">
    <sortCondition descending="1" ref="K2:K28"/>
    <sortCondition ref="O2:O28"/>
    <sortCondition ref="G2:G28"/>
  </sortState>
  <printOptions gridLines="1"/>
  <pageMargins left="0.25" right="0.25" top="0.75" bottom="0.75" header="0.3" footer="0.3"/>
  <pageSetup scale="75" fitToHeight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G28"/>
  <sheetViews>
    <sheetView workbookViewId="0">
      <selection activeCell="L6" sqref="L6"/>
    </sheetView>
  </sheetViews>
  <sheetFormatPr defaultRowHeight="14.25" x14ac:dyDescent="0.2"/>
  <cols>
    <col min="1" max="1" width="2.875" customWidth="1"/>
    <col min="2" max="2" width="13.875" bestFit="1" customWidth="1"/>
    <col min="3" max="3" width="7.625" bestFit="1" customWidth="1"/>
    <col min="4" max="4" width="8.25" style="108" customWidth="1"/>
    <col min="6" max="6" width="9.875" customWidth="1"/>
    <col min="7" max="7" width="9.125" customWidth="1"/>
    <col min="8" max="10" width="9.625" customWidth="1"/>
    <col min="11" max="11" width="10" style="62" customWidth="1"/>
    <col min="12" max="12" width="9.75" style="108" customWidth="1"/>
  </cols>
  <sheetData>
    <row r="1" spans="1:137" s="8" customFormat="1" ht="15" x14ac:dyDescent="0.25">
      <c r="A1" s="97"/>
      <c r="B1" s="98" t="s">
        <v>0</v>
      </c>
      <c r="C1" s="98" t="s">
        <v>1</v>
      </c>
      <c r="D1" s="99" t="s">
        <v>2</v>
      </c>
      <c r="E1" s="98" t="s">
        <v>3</v>
      </c>
      <c r="F1" s="98" t="s">
        <v>4</v>
      </c>
      <c r="G1" s="98" t="s">
        <v>5</v>
      </c>
      <c r="H1" s="98" t="s">
        <v>6</v>
      </c>
      <c r="I1" s="98" t="s">
        <v>188</v>
      </c>
      <c r="J1" s="98" t="s">
        <v>187</v>
      </c>
      <c r="K1" s="100" t="s">
        <v>8</v>
      </c>
      <c r="L1" s="99" t="s">
        <v>9</v>
      </c>
      <c r="M1"/>
      <c r="N1"/>
      <c r="O1"/>
      <c r="P1"/>
      <c r="Q1"/>
      <c r="R1"/>
      <c r="S1"/>
      <c r="T1"/>
      <c r="U1"/>
      <c r="V1"/>
      <c r="W1"/>
    </row>
    <row r="2" spans="1:137" s="5" customFormat="1" ht="15" x14ac:dyDescent="0.25">
      <c r="A2" s="97">
        <v>1</v>
      </c>
      <c r="B2" s="97" t="s">
        <v>116</v>
      </c>
      <c r="C2" s="97" t="s">
        <v>128</v>
      </c>
      <c r="D2" s="99">
        <v>3.0324074074074069E-4</v>
      </c>
      <c r="E2" s="98">
        <v>30</v>
      </c>
      <c r="F2" s="98">
        <v>30</v>
      </c>
      <c r="G2" s="97">
        <v>30</v>
      </c>
      <c r="H2" s="97">
        <v>30</v>
      </c>
      <c r="I2" s="97">
        <v>30</v>
      </c>
      <c r="J2" s="97">
        <v>30</v>
      </c>
      <c r="K2" s="100">
        <v>180</v>
      </c>
      <c r="L2" s="99">
        <v>2.3263888888888887E-3</v>
      </c>
      <c r="M2"/>
      <c r="N2"/>
      <c r="O2"/>
      <c r="P2"/>
      <c r="Q2"/>
      <c r="R2"/>
      <c r="S2"/>
      <c r="T2"/>
      <c r="U2"/>
      <c r="V2"/>
      <c r="W2"/>
    </row>
    <row r="3" spans="1:137" s="8" customFormat="1" ht="15" x14ac:dyDescent="0.25">
      <c r="A3" s="97">
        <v>2</v>
      </c>
      <c r="B3" s="97" t="s">
        <v>104</v>
      </c>
      <c r="C3" s="97" t="s">
        <v>163</v>
      </c>
      <c r="D3" s="99">
        <v>6.2500000000000001E-4</v>
      </c>
      <c r="E3" s="98">
        <v>30</v>
      </c>
      <c r="F3" s="98">
        <v>30</v>
      </c>
      <c r="G3" s="97">
        <v>30</v>
      </c>
      <c r="H3" s="97">
        <v>30</v>
      </c>
      <c r="I3" s="97">
        <v>30</v>
      </c>
      <c r="J3" s="97">
        <v>30</v>
      </c>
      <c r="K3" s="100">
        <f t="shared" ref="K3:K28" si="0">SUM(E3:J3)</f>
        <v>180</v>
      </c>
      <c r="L3" s="99">
        <v>2.4189814814814816E-3</v>
      </c>
      <c r="M3"/>
      <c r="N3"/>
      <c r="O3"/>
      <c r="P3"/>
      <c r="Q3"/>
      <c r="R3"/>
      <c r="S3"/>
      <c r="T3"/>
      <c r="U3"/>
      <c r="V3"/>
      <c r="W3"/>
    </row>
    <row r="4" spans="1:137" s="5" customFormat="1" ht="15" x14ac:dyDescent="0.25">
      <c r="A4" s="97">
        <v>3</v>
      </c>
      <c r="B4" s="97" t="s">
        <v>21</v>
      </c>
      <c r="C4" s="97" t="s">
        <v>130</v>
      </c>
      <c r="D4" s="99">
        <v>4.0277777777777773E-4</v>
      </c>
      <c r="E4" s="98">
        <v>30</v>
      </c>
      <c r="F4" s="98">
        <v>30</v>
      </c>
      <c r="G4" s="97">
        <v>30</v>
      </c>
      <c r="H4" s="97">
        <v>30</v>
      </c>
      <c r="I4" s="97">
        <v>30</v>
      </c>
      <c r="J4" s="97">
        <v>30</v>
      </c>
      <c r="K4" s="100">
        <f t="shared" si="0"/>
        <v>180</v>
      </c>
      <c r="L4" s="99">
        <v>2.673611111111111E-3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</row>
    <row r="5" spans="1:137" s="8" customFormat="1" ht="15" x14ac:dyDescent="0.25">
      <c r="A5" s="97">
        <v>4</v>
      </c>
      <c r="B5" s="97" t="s">
        <v>116</v>
      </c>
      <c r="C5" s="97" t="s">
        <v>140</v>
      </c>
      <c r="D5" s="99">
        <v>7.7546296296296304E-4</v>
      </c>
      <c r="E5" s="98">
        <v>30</v>
      </c>
      <c r="F5" s="98">
        <v>30</v>
      </c>
      <c r="G5" s="97">
        <v>30</v>
      </c>
      <c r="H5" s="97">
        <v>30</v>
      </c>
      <c r="I5" s="97">
        <v>30</v>
      </c>
      <c r="J5" s="97">
        <v>30</v>
      </c>
      <c r="K5" s="100">
        <f t="shared" si="0"/>
        <v>180</v>
      </c>
      <c r="L5" s="99">
        <v>3.0787037037037037E-3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</row>
    <row r="6" spans="1:137" s="5" customFormat="1" ht="15" x14ac:dyDescent="0.25">
      <c r="A6" s="97">
        <v>5</v>
      </c>
      <c r="B6" s="97" t="s">
        <v>47</v>
      </c>
      <c r="C6" s="97" t="s">
        <v>146</v>
      </c>
      <c r="D6" s="99">
        <v>8.2986111111111119E-4</v>
      </c>
      <c r="E6" s="98">
        <v>30</v>
      </c>
      <c r="F6" s="98">
        <v>30</v>
      </c>
      <c r="G6" s="97">
        <v>30</v>
      </c>
      <c r="H6" s="97">
        <v>30</v>
      </c>
      <c r="I6" s="97">
        <v>30</v>
      </c>
      <c r="J6" s="97">
        <v>30</v>
      </c>
      <c r="K6" s="100">
        <f t="shared" si="0"/>
        <v>180</v>
      </c>
      <c r="L6" s="99">
        <v>3.2523148148148151E-3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</row>
    <row r="7" spans="1:137" s="8" customFormat="1" ht="15" x14ac:dyDescent="0.25">
      <c r="A7" s="97">
        <v>6</v>
      </c>
      <c r="B7" s="97" t="s">
        <v>63</v>
      </c>
      <c r="C7" s="97" t="s">
        <v>64</v>
      </c>
      <c r="D7" s="99">
        <v>4.7569444444444444E-4</v>
      </c>
      <c r="E7" s="98">
        <v>30</v>
      </c>
      <c r="F7" s="98">
        <v>30</v>
      </c>
      <c r="G7" s="97">
        <v>30</v>
      </c>
      <c r="H7" s="97">
        <v>15</v>
      </c>
      <c r="I7" s="97">
        <v>30</v>
      </c>
      <c r="J7" s="97">
        <v>30</v>
      </c>
      <c r="K7" s="100">
        <f t="shared" si="0"/>
        <v>165</v>
      </c>
      <c r="L7" s="99">
        <v>4.7685185185185183E-3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</row>
    <row r="8" spans="1:137" s="5" customFormat="1" ht="15" x14ac:dyDescent="0.25">
      <c r="A8" s="97">
        <v>7</v>
      </c>
      <c r="B8" s="97" t="s">
        <v>47</v>
      </c>
      <c r="C8" s="97" t="s">
        <v>48</v>
      </c>
      <c r="D8" s="99">
        <v>8.3101851851851859E-4</v>
      </c>
      <c r="E8" s="98">
        <v>30</v>
      </c>
      <c r="F8" s="98">
        <v>30</v>
      </c>
      <c r="G8" s="97">
        <v>30</v>
      </c>
      <c r="H8" s="97">
        <v>30</v>
      </c>
      <c r="I8" s="97">
        <v>30</v>
      </c>
      <c r="J8" s="97"/>
      <c r="K8" s="100">
        <f t="shared" si="0"/>
        <v>150</v>
      </c>
      <c r="L8" s="99">
        <v>4.8611111111111112E-3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</row>
    <row r="9" spans="1:137" s="8" customFormat="1" ht="15" x14ac:dyDescent="0.25">
      <c r="A9" s="97">
        <v>8</v>
      </c>
      <c r="B9" s="97" t="s">
        <v>123</v>
      </c>
      <c r="C9" s="97" t="s">
        <v>147</v>
      </c>
      <c r="D9" s="99">
        <v>6.1574074074074081E-4</v>
      </c>
      <c r="E9" s="98">
        <v>30</v>
      </c>
      <c r="F9" s="98">
        <v>30</v>
      </c>
      <c r="G9" s="97">
        <v>25</v>
      </c>
      <c r="H9" s="97">
        <v>30</v>
      </c>
      <c r="I9" s="97">
        <v>30</v>
      </c>
      <c r="J9" s="97"/>
      <c r="K9" s="100">
        <f t="shared" si="0"/>
        <v>145</v>
      </c>
      <c r="L9" s="99">
        <v>4.8611111111111112E-3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</row>
    <row r="10" spans="1:137" s="5" customFormat="1" ht="15" x14ac:dyDescent="0.25">
      <c r="A10" s="97">
        <v>9</v>
      </c>
      <c r="B10" s="97" t="s">
        <v>39</v>
      </c>
      <c r="C10" s="97" t="s">
        <v>62</v>
      </c>
      <c r="D10" s="99">
        <v>5.3587962962962953E-4</v>
      </c>
      <c r="E10" s="98">
        <v>30</v>
      </c>
      <c r="F10" s="98">
        <v>30</v>
      </c>
      <c r="G10" s="97">
        <v>20</v>
      </c>
      <c r="H10" s="97">
        <v>30</v>
      </c>
      <c r="I10" s="97">
        <v>30</v>
      </c>
      <c r="J10" s="97"/>
      <c r="K10" s="100">
        <f t="shared" si="0"/>
        <v>140</v>
      </c>
      <c r="L10" s="99">
        <v>4.8611111111111112E-3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</row>
    <row r="11" spans="1:137" s="8" customFormat="1" ht="15" x14ac:dyDescent="0.25">
      <c r="A11" s="97">
        <v>10</v>
      </c>
      <c r="B11" s="97" t="s">
        <v>148</v>
      </c>
      <c r="C11" s="97" t="s">
        <v>46</v>
      </c>
      <c r="D11" s="99">
        <v>1.0706018518518519E-3</v>
      </c>
      <c r="E11" s="98">
        <v>30</v>
      </c>
      <c r="F11" s="98">
        <v>30</v>
      </c>
      <c r="G11" s="97">
        <v>30</v>
      </c>
      <c r="H11" s="97">
        <v>30</v>
      </c>
      <c r="I11" s="97"/>
      <c r="J11" s="97"/>
      <c r="K11" s="100">
        <f t="shared" si="0"/>
        <v>120</v>
      </c>
      <c r="L11" s="99">
        <v>4.8611111111111112E-3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</row>
    <row r="12" spans="1:137" s="8" customFormat="1" ht="15" x14ac:dyDescent="0.25">
      <c r="A12" s="97">
        <v>11</v>
      </c>
      <c r="B12" s="97" t="s">
        <v>31</v>
      </c>
      <c r="C12" s="97" t="s">
        <v>49</v>
      </c>
      <c r="D12" s="99">
        <v>1.5543981481481483E-3</v>
      </c>
      <c r="E12" s="98">
        <v>30</v>
      </c>
      <c r="F12" s="98">
        <v>30</v>
      </c>
      <c r="G12" s="97">
        <v>30</v>
      </c>
      <c r="H12" s="97">
        <v>30</v>
      </c>
      <c r="I12" s="97"/>
      <c r="J12" s="97"/>
      <c r="K12" s="100">
        <f t="shared" si="0"/>
        <v>120</v>
      </c>
      <c r="L12" s="99">
        <v>4.8611111111111112E-3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</row>
    <row r="13" spans="1:137" s="5" customFormat="1" ht="15" x14ac:dyDescent="0.25">
      <c r="A13" s="97">
        <v>12</v>
      </c>
      <c r="B13" s="97" t="s">
        <v>123</v>
      </c>
      <c r="C13" s="97" t="s">
        <v>124</v>
      </c>
      <c r="D13" s="99">
        <v>5.5555555555555556E-4</v>
      </c>
      <c r="E13" s="98">
        <v>30</v>
      </c>
      <c r="F13" s="98">
        <v>30</v>
      </c>
      <c r="G13" s="97">
        <v>20</v>
      </c>
      <c r="H13" s="97">
        <v>30</v>
      </c>
      <c r="I13" s="97"/>
      <c r="J13" s="97"/>
      <c r="K13" s="100">
        <f t="shared" si="0"/>
        <v>110</v>
      </c>
      <c r="L13" s="99">
        <v>4.8611111111111112E-3</v>
      </c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</row>
    <row r="14" spans="1:137" s="8" customFormat="1" ht="15" x14ac:dyDescent="0.25">
      <c r="A14" s="97">
        <v>13</v>
      </c>
      <c r="B14" s="97" t="s">
        <v>45</v>
      </c>
      <c r="C14" s="97" t="s">
        <v>138</v>
      </c>
      <c r="D14" s="99">
        <v>3.9930555555555552E-4</v>
      </c>
      <c r="E14" s="98">
        <v>30</v>
      </c>
      <c r="F14" s="98">
        <v>30</v>
      </c>
      <c r="G14" s="97">
        <v>30</v>
      </c>
      <c r="H14" s="97"/>
      <c r="I14" s="97"/>
      <c r="J14" s="97"/>
      <c r="K14" s="100">
        <f t="shared" si="0"/>
        <v>90</v>
      </c>
      <c r="L14" s="99">
        <v>4.8611111111111112E-3</v>
      </c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</row>
    <row r="15" spans="1:137" ht="15" x14ac:dyDescent="0.25">
      <c r="A15" s="97">
        <v>14</v>
      </c>
      <c r="B15" s="97" t="s">
        <v>144</v>
      </c>
      <c r="C15" s="97" t="s">
        <v>145</v>
      </c>
      <c r="D15" s="99">
        <v>4.0856481481481478E-4</v>
      </c>
      <c r="E15" s="98">
        <v>30</v>
      </c>
      <c r="F15" s="98">
        <v>30</v>
      </c>
      <c r="G15" s="97">
        <v>30</v>
      </c>
      <c r="H15" s="97"/>
      <c r="I15" s="97"/>
      <c r="J15" s="97"/>
      <c r="K15" s="100">
        <f t="shared" si="0"/>
        <v>90</v>
      </c>
      <c r="L15" s="99">
        <v>4.8611111111111112E-3</v>
      </c>
    </row>
    <row r="16" spans="1:137" ht="15" x14ac:dyDescent="0.25">
      <c r="A16" s="97">
        <v>15</v>
      </c>
      <c r="B16" s="97" t="s">
        <v>104</v>
      </c>
      <c r="C16" s="97" t="s">
        <v>74</v>
      </c>
      <c r="D16" s="99">
        <v>4.212962962962963E-4</v>
      </c>
      <c r="E16" s="98">
        <v>30</v>
      </c>
      <c r="F16" s="98">
        <v>30</v>
      </c>
      <c r="G16" s="97">
        <v>30</v>
      </c>
      <c r="H16" s="97"/>
      <c r="I16" s="97"/>
      <c r="J16" s="97"/>
      <c r="K16" s="100">
        <f t="shared" si="0"/>
        <v>90</v>
      </c>
      <c r="L16" s="99">
        <v>4.8611111111111112E-3</v>
      </c>
    </row>
    <row r="17" spans="1:137" ht="15" x14ac:dyDescent="0.25">
      <c r="A17" s="97">
        <v>16</v>
      </c>
      <c r="B17" s="97" t="s">
        <v>161</v>
      </c>
      <c r="C17" s="97" t="s">
        <v>162</v>
      </c>
      <c r="D17" s="99">
        <v>5.1967592592592593E-4</v>
      </c>
      <c r="E17" s="98">
        <v>30</v>
      </c>
      <c r="F17" s="98">
        <v>30</v>
      </c>
      <c r="G17" s="97">
        <v>30</v>
      </c>
      <c r="H17" s="97"/>
      <c r="I17" s="97"/>
      <c r="J17" s="97"/>
      <c r="K17" s="100">
        <f t="shared" si="0"/>
        <v>90</v>
      </c>
      <c r="L17" s="99">
        <v>4.8611111111111112E-3</v>
      </c>
    </row>
    <row r="18" spans="1:137" s="8" customFormat="1" ht="15" x14ac:dyDescent="0.25">
      <c r="A18" s="97">
        <v>17</v>
      </c>
      <c r="B18" s="97" t="s">
        <v>157</v>
      </c>
      <c r="C18" s="97" t="s">
        <v>163</v>
      </c>
      <c r="D18" s="99">
        <v>5.6597222222222216E-4</v>
      </c>
      <c r="E18" s="98">
        <v>30</v>
      </c>
      <c r="F18" s="98">
        <v>30</v>
      </c>
      <c r="G18" s="97">
        <v>30</v>
      </c>
      <c r="H18" s="97"/>
      <c r="I18" s="97"/>
      <c r="J18" s="97"/>
      <c r="K18" s="100">
        <f t="shared" si="0"/>
        <v>90</v>
      </c>
      <c r="L18" s="99">
        <v>4.8611111111111112E-3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</row>
    <row r="19" spans="1:137" ht="15" x14ac:dyDescent="0.25">
      <c r="A19" s="97">
        <v>18</v>
      </c>
      <c r="B19" s="97" t="s">
        <v>144</v>
      </c>
      <c r="C19" s="97" t="s">
        <v>152</v>
      </c>
      <c r="D19" s="99">
        <v>1.0335648148148148E-3</v>
      </c>
      <c r="E19" s="98">
        <v>30</v>
      </c>
      <c r="F19" s="98">
        <v>30</v>
      </c>
      <c r="G19" s="97">
        <v>30</v>
      </c>
      <c r="H19" s="97"/>
      <c r="I19" s="97"/>
      <c r="J19" s="97"/>
      <c r="K19" s="100">
        <f t="shared" si="0"/>
        <v>90</v>
      </c>
      <c r="L19" s="99">
        <v>4.8611111111111112E-3</v>
      </c>
    </row>
    <row r="20" spans="1:137" s="8" customFormat="1" ht="15" x14ac:dyDescent="0.25">
      <c r="A20" s="97">
        <v>19</v>
      </c>
      <c r="B20" s="97" t="s">
        <v>134</v>
      </c>
      <c r="C20" s="97" t="s">
        <v>135</v>
      </c>
      <c r="D20" s="99">
        <v>1.0416666666666667E-3</v>
      </c>
      <c r="E20" s="98">
        <v>30</v>
      </c>
      <c r="F20" s="98">
        <v>30</v>
      </c>
      <c r="G20" s="97">
        <v>30</v>
      </c>
      <c r="H20" s="97"/>
      <c r="I20" s="97"/>
      <c r="J20" s="97"/>
      <c r="K20" s="100">
        <f t="shared" si="0"/>
        <v>90</v>
      </c>
      <c r="L20" s="99">
        <v>4.8611111111111112E-3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</row>
    <row r="21" spans="1:137" s="1" customFormat="1" ht="15" x14ac:dyDescent="0.25">
      <c r="A21" s="97">
        <v>20</v>
      </c>
      <c r="B21" s="97" t="s">
        <v>134</v>
      </c>
      <c r="C21" s="97" t="s">
        <v>159</v>
      </c>
      <c r="D21" s="99">
        <v>1.2256944444444444E-3</v>
      </c>
      <c r="E21" s="98">
        <v>30</v>
      </c>
      <c r="F21" s="98">
        <v>30</v>
      </c>
      <c r="G21" s="97">
        <v>25</v>
      </c>
      <c r="H21" s="97"/>
      <c r="I21" s="97"/>
      <c r="J21" s="97"/>
      <c r="K21" s="100">
        <f t="shared" si="0"/>
        <v>85</v>
      </c>
      <c r="L21" s="99">
        <v>4.8611111111111112E-3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</row>
    <row r="22" spans="1:137" s="6" customFormat="1" ht="15" x14ac:dyDescent="0.25">
      <c r="A22" s="97">
        <v>21</v>
      </c>
      <c r="B22" s="97" t="s">
        <v>31</v>
      </c>
      <c r="C22" s="97" t="s">
        <v>155</v>
      </c>
      <c r="D22" s="99">
        <v>7.5185185185185175E-4</v>
      </c>
      <c r="E22" s="98">
        <v>30</v>
      </c>
      <c r="F22" s="98"/>
      <c r="G22" s="97"/>
      <c r="H22" s="97"/>
      <c r="I22" s="97"/>
      <c r="J22" s="97"/>
      <c r="K22" s="100">
        <f t="shared" si="0"/>
        <v>30</v>
      </c>
      <c r="L22" s="99">
        <v>4.8611111111111112E-3</v>
      </c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</row>
    <row r="23" spans="1:137" s="1" customFormat="1" ht="15" x14ac:dyDescent="0.25">
      <c r="A23" s="97">
        <v>22</v>
      </c>
      <c r="B23" s="97" t="s">
        <v>35</v>
      </c>
      <c r="C23" s="97" t="s">
        <v>156</v>
      </c>
      <c r="D23" s="99">
        <v>8.4606481481481479E-4</v>
      </c>
      <c r="E23" s="98">
        <v>30</v>
      </c>
      <c r="F23" s="98"/>
      <c r="G23" s="97"/>
      <c r="H23" s="97"/>
      <c r="I23" s="97"/>
      <c r="J23" s="97"/>
      <c r="K23" s="100">
        <f t="shared" si="0"/>
        <v>30</v>
      </c>
      <c r="L23" s="99">
        <v>4.8611111111111112E-3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</row>
    <row r="24" spans="1:137" s="6" customFormat="1" ht="15" x14ac:dyDescent="0.25">
      <c r="A24" s="97">
        <v>23</v>
      </c>
      <c r="B24" s="97" t="s">
        <v>144</v>
      </c>
      <c r="C24" s="97" t="s">
        <v>160</v>
      </c>
      <c r="D24" s="99">
        <v>5.6018518518518516E-4</v>
      </c>
      <c r="E24" s="98">
        <v>30</v>
      </c>
      <c r="F24" s="98"/>
      <c r="G24" s="97"/>
      <c r="H24" s="97"/>
      <c r="I24" s="97"/>
      <c r="J24" s="97"/>
      <c r="K24" s="100">
        <f t="shared" si="0"/>
        <v>30</v>
      </c>
      <c r="L24" s="99">
        <v>4.8611111111111112E-3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</row>
    <row r="25" spans="1:137" ht="15" x14ac:dyDescent="0.25">
      <c r="A25" s="97">
        <v>24</v>
      </c>
      <c r="B25" s="97" t="s">
        <v>39</v>
      </c>
      <c r="C25" s="97" t="s">
        <v>154</v>
      </c>
      <c r="D25" s="99"/>
      <c r="E25" s="98"/>
      <c r="F25" s="98"/>
      <c r="G25" s="97"/>
      <c r="H25" s="97"/>
      <c r="I25" s="97"/>
      <c r="J25" s="97"/>
      <c r="K25" s="100">
        <f t="shared" si="0"/>
        <v>0</v>
      </c>
      <c r="L25" s="99">
        <v>4.8611111111111112E-3</v>
      </c>
    </row>
    <row r="26" spans="1:137" ht="15" x14ac:dyDescent="0.25">
      <c r="A26" s="97">
        <v>25</v>
      </c>
      <c r="B26" s="97" t="s">
        <v>71</v>
      </c>
      <c r="C26" s="97" t="s">
        <v>72</v>
      </c>
      <c r="D26" s="99"/>
      <c r="E26" s="98"/>
      <c r="F26" s="98"/>
      <c r="G26" s="97"/>
      <c r="H26" s="97"/>
      <c r="I26" s="97"/>
      <c r="J26" s="97"/>
      <c r="K26" s="100">
        <f t="shared" si="0"/>
        <v>0</v>
      </c>
      <c r="L26" s="99">
        <v>4.8611111111111112E-3</v>
      </c>
    </row>
    <row r="27" spans="1:137" ht="15" x14ac:dyDescent="0.25">
      <c r="A27" s="97">
        <v>26</v>
      </c>
      <c r="B27" s="97" t="s">
        <v>39</v>
      </c>
      <c r="C27" s="97" t="s">
        <v>40</v>
      </c>
      <c r="D27" s="99"/>
      <c r="E27" s="98"/>
      <c r="F27" s="98"/>
      <c r="G27" s="97"/>
      <c r="H27" s="97"/>
      <c r="I27" s="97"/>
      <c r="J27" s="97"/>
      <c r="K27" s="100">
        <f t="shared" si="0"/>
        <v>0</v>
      </c>
      <c r="L27" s="99">
        <v>4.8611111111111112E-3</v>
      </c>
    </row>
    <row r="28" spans="1:137" ht="15" x14ac:dyDescent="0.25">
      <c r="A28" s="97">
        <v>27</v>
      </c>
      <c r="B28" s="97" t="s">
        <v>58</v>
      </c>
      <c r="C28" s="97" t="s">
        <v>112</v>
      </c>
      <c r="D28" s="99"/>
      <c r="E28" s="98"/>
      <c r="F28" s="98"/>
      <c r="G28" s="97"/>
      <c r="H28" s="97"/>
      <c r="I28" s="97"/>
      <c r="J28" s="97"/>
      <c r="K28" s="100">
        <f t="shared" si="0"/>
        <v>0</v>
      </c>
      <c r="L28" s="99">
        <v>4.8611111111111112E-3</v>
      </c>
    </row>
  </sheetData>
  <sortState ref="A2:L28">
    <sortCondition descending="1" ref="K2:K28"/>
    <sortCondition ref="L2:L28"/>
    <sortCondition ref="D2:D28"/>
  </sortState>
  <printOptions headings="1" gridLines="1"/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30"/>
  <sheetViews>
    <sheetView workbookViewId="0">
      <selection activeCell="E41" sqref="E41"/>
    </sheetView>
  </sheetViews>
  <sheetFormatPr defaultRowHeight="14.25" x14ac:dyDescent="0.2"/>
  <cols>
    <col min="1" max="1" width="2.875" customWidth="1"/>
    <col min="2" max="2" width="18.375" customWidth="1"/>
    <col min="3" max="3" width="10.75" customWidth="1"/>
    <col min="4" max="4" width="8.25" style="26" customWidth="1"/>
    <col min="5" max="5" width="9" style="116"/>
    <col min="6" max="6" width="9.875" style="116" customWidth="1"/>
    <col min="7" max="7" width="9.125" customWidth="1"/>
    <col min="8" max="10" width="9.625" customWidth="1"/>
    <col min="11" max="11" width="10" style="83" customWidth="1"/>
    <col min="12" max="12" width="9.75" style="108" customWidth="1"/>
  </cols>
  <sheetData>
    <row r="1" spans="1:12" s="11" customFormat="1" ht="15" x14ac:dyDescent="0.25">
      <c r="A1" s="97"/>
      <c r="B1" s="98" t="s">
        <v>0</v>
      </c>
      <c r="C1" s="98" t="s">
        <v>1</v>
      </c>
      <c r="D1" s="99" t="s">
        <v>2</v>
      </c>
      <c r="E1" s="98" t="s">
        <v>3</v>
      </c>
      <c r="F1" s="98" t="s">
        <v>4</v>
      </c>
      <c r="G1" s="98" t="s">
        <v>5</v>
      </c>
      <c r="H1" s="98" t="s">
        <v>6</v>
      </c>
      <c r="I1" s="98" t="s">
        <v>7</v>
      </c>
      <c r="J1" s="98" t="s">
        <v>187</v>
      </c>
      <c r="K1" s="105" t="s">
        <v>8</v>
      </c>
      <c r="L1" s="99" t="s">
        <v>9</v>
      </c>
    </row>
    <row r="2" spans="1:12" s="5" customFormat="1" ht="15" x14ac:dyDescent="0.25">
      <c r="A2" s="97">
        <v>1</v>
      </c>
      <c r="B2" s="97" t="s">
        <v>104</v>
      </c>
      <c r="C2" s="110" t="s">
        <v>163</v>
      </c>
      <c r="D2" s="101">
        <v>4.0509259259259258E-4</v>
      </c>
      <c r="E2" s="98">
        <v>30</v>
      </c>
      <c r="F2" s="98">
        <v>30</v>
      </c>
      <c r="G2" s="97">
        <v>30</v>
      </c>
      <c r="H2" s="97">
        <v>30</v>
      </c>
      <c r="I2" s="97">
        <v>30</v>
      </c>
      <c r="J2" s="97">
        <v>30</v>
      </c>
      <c r="K2" s="105">
        <f t="shared" ref="K2:K15" si="0">SUM(E2:J2)</f>
        <v>180</v>
      </c>
      <c r="L2" s="99">
        <v>2.1643518518518518E-3</v>
      </c>
    </row>
    <row r="3" spans="1:12" s="8" customFormat="1" ht="15" x14ac:dyDescent="0.25">
      <c r="A3" s="97">
        <v>2</v>
      </c>
      <c r="B3" s="97" t="s">
        <v>144</v>
      </c>
      <c r="C3" s="110" t="s">
        <v>145</v>
      </c>
      <c r="D3" s="101">
        <v>2.7777777777777778E-4</v>
      </c>
      <c r="E3" s="98">
        <v>30</v>
      </c>
      <c r="F3" s="98">
        <v>30</v>
      </c>
      <c r="G3" s="97">
        <v>30</v>
      </c>
      <c r="H3" s="97">
        <v>30</v>
      </c>
      <c r="I3" s="97">
        <v>30</v>
      </c>
      <c r="J3" s="97">
        <v>30</v>
      </c>
      <c r="K3" s="105">
        <f t="shared" si="0"/>
        <v>180</v>
      </c>
      <c r="L3" s="99">
        <v>2.3263888888888887E-3</v>
      </c>
    </row>
    <row r="4" spans="1:12" s="5" customFormat="1" ht="15" x14ac:dyDescent="0.25">
      <c r="A4" s="97">
        <v>3</v>
      </c>
      <c r="B4" s="97" t="s">
        <v>45</v>
      </c>
      <c r="C4" s="110" t="s">
        <v>138</v>
      </c>
      <c r="D4" s="101">
        <v>5.5555555555555556E-4</v>
      </c>
      <c r="E4" s="98">
        <v>30</v>
      </c>
      <c r="F4" s="98">
        <v>30</v>
      </c>
      <c r="G4" s="97">
        <v>30</v>
      </c>
      <c r="H4" s="97">
        <v>30</v>
      </c>
      <c r="I4" s="97">
        <v>30</v>
      </c>
      <c r="J4" s="97">
        <v>30</v>
      </c>
      <c r="K4" s="105">
        <f t="shared" si="0"/>
        <v>180</v>
      </c>
      <c r="L4" s="99">
        <v>2.3379629629629631E-3</v>
      </c>
    </row>
    <row r="5" spans="1:12" s="8" customFormat="1" ht="15" x14ac:dyDescent="0.25">
      <c r="A5" s="97">
        <v>4</v>
      </c>
      <c r="B5" s="97" t="s">
        <v>116</v>
      </c>
      <c r="C5" s="110" t="s">
        <v>128</v>
      </c>
      <c r="D5" s="101">
        <v>2.3148148148148146E-4</v>
      </c>
      <c r="E5" s="98">
        <v>30</v>
      </c>
      <c r="F5" s="98">
        <v>30</v>
      </c>
      <c r="G5" s="97">
        <v>30</v>
      </c>
      <c r="H5" s="97">
        <v>30</v>
      </c>
      <c r="I5" s="97">
        <v>30</v>
      </c>
      <c r="J5" s="97">
        <v>30</v>
      </c>
      <c r="K5" s="105">
        <f t="shared" si="0"/>
        <v>180</v>
      </c>
      <c r="L5" s="99">
        <v>2.3842592592592591E-3</v>
      </c>
    </row>
    <row r="6" spans="1:12" s="5" customFormat="1" ht="15" x14ac:dyDescent="0.25">
      <c r="A6" s="97">
        <v>5</v>
      </c>
      <c r="B6" s="97" t="s">
        <v>116</v>
      </c>
      <c r="C6" s="110" t="s">
        <v>140</v>
      </c>
      <c r="D6" s="101">
        <v>3.7384259259259255E-4</v>
      </c>
      <c r="E6" s="98">
        <v>30</v>
      </c>
      <c r="F6" s="98">
        <v>30</v>
      </c>
      <c r="G6" s="97">
        <v>30</v>
      </c>
      <c r="H6" s="97">
        <v>30</v>
      </c>
      <c r="I6" s="97">
        <v>30</v>
      </c>
      <c r="J6" s="97">
        <v>30</v>
      </c>
      <c r="K6" s="105">
        <f t="shared" si="0"/>
        <v>180</v>
      </c>
      <c r="L6" s="99">
        <v>2.488425925925926E-3</v>
      </c>
    </row>
    <row r="7" spans="1:12" s="8" customFormat="1" ht="15" x14ac:dyDescent="0.25">
      <c r="A7" s="97">
        <v>6</v>
      </c>
      <c r="B7" s="97" t="s">
        <v>39</v>
      </c>
      <c r="C7" s="110" t="s">
        <v>62</v>
      </c>
      <c r="D7" s="101">
        <v>4.2708333333333335E-4</v>
      </c>
      <c r="E7" s="98">
        <v>30</v>
      </c>
      <c r="F7" s="98">
        <v>30</v>
      </c>
      <c r="G7" s="97">
        <v>30</v>
      </c>
      <c r="H7" s="97">
        <v>30</v>
      </c>
      <c r="I7" s="97">
        <v>30</v>
      </c>
      <c r="J7" s="97">
        <v>30</v>
      </c>
      <c r="K7" s="105">
        <f t="shared" si="0"/>
        <v>180</v>
      </c>
      <c r="L7" s="99">
        <v>2.5925925925925925E-3</v>
      </c>
    </row>
    <row r="8" spans="1:12" s="5" customFormat="1" ht="15" x14ac:dyDescent="0.25">
      <c r="A8" s="97">
        <v>7</v>
      </c>
      <c r="B8" s="97" t="s">
        <v>144</v>
      </c>
      <c r="C8" s="110" t="s">
        <v>160</v>
      </c>
      <c r="D8" s="101">
        <v>4.5601851851851852E-4</v>
      </c>
      <c r="E8" s="98">
        <v>30</v>
      </c>
      <c r="F8" s="98">
        <v>30</v>
      </c>
      <c r="G8" s="97">
        <v>30</v>
      </c>
      <c r="H8" s="97">
        <v>30</v>
      </c>
      <c r="I8" s="97">
        <v>30</v>
      </c>
      <c r="J8" s="97">
        <v>30</v>
      </c>
      <c r="K8" s="105">
        <f t="shared" si="0"/>
        <v>180</v>
      </c>
      <c r="L8" s="99">
        <v>2.8703703703703708E-3</v>
      </c>
    </row>
    <row r="9" spans="1:12" s="8" customFormat="1" ht="15" x14ac:dyDescent="0.25">
      <c r="A9" s="97">
        <v>8</v>
      </c>
      <c r="B9" s="97" t="s">
        <v>148</v>
      </c>
      <c r="C9" s="110" t="s">
        <v>46</v>
      </c>
      <c r="D9" s="101">
        <v>3.3680555555555563E-4</v>
      </c>
      <c r="E9" s="98">
        <v>30</v>
      </c>
      <c r="F9" s="98">
        <v>30</v>
      </c>
      <c r="G9" s="97">
        <v>30</v>
      </c>
      <c r="H9" s="97">
        <v>30</v>
      </c>
      <c r="I9" s="97">
        <v>30</v>
      </c>
      <c r="J9" s="97">
        <v>30</v>
      </c>
      <c r="K9" s="105">
        <f t="shared" si="0"/>
        <v>180</v>
      </c>
      <c r="L9" s="99">
        <v>2.8819444444444444E-3</v>
      </c>
    </row>
    <row r="10" spans="1:12" s="5" customFormat="1" ht="15" x14ac:dyDescent="0.25">
      <c r="A10" s="97">
        <v>9</v>
      </c>
      <c r="B10" s="97" t="s">
        <v>21</v>
      </c>
      <c r="C10" s="110" t="s">
        <v>130</v>
      </c>
      <c r="D10" s="101">
        <v>6.4814814814814813E-4</v>
      </c>
      <c r="E10" s="98">
        <v>30</v>
      </c>
      <c r="F10" s="98">
        <v>30</v>
      </c>
      <c r="G10" s="97">
        <v>30</v>
      </c>
      <c r="H10" s="97">
        <v>30</v>
      </c>
      <c r="I10" s="97">
        <v>30</v>
      </c>
      <c r="J10" s="97">
        <v>30</v>
      </c>
      <c r="K10" s="105">
        <f t="shared" si="0"/>
        <v>180</v>
      </c>
      <c r="L10" s="99">
        <v>2.9282407407407412E-3</v>
      </c>
    </row>
    <row r="11" spans="1:12" s="5" customFormat="1" ht="15" x14ac:dyDescent="0.25">
      <c r="A11" s="97">
        <v>10</v>
      </c>
      <c r="B11" s="97" t="s">
        <v>58</v>
      </c>
      <c r="C11" s="110" t="s">
        <v>112</v>
      </c>
      <c r="D11" s="101">
        <v>3.5648148148148149E-4</v>
      </c>
      <c r="E11" s="98">
        <v>30</v>
      </c>
      <c r="F11" s="98">
        <v>30</v>
      </c>
      <c r="G11" s="97">
        <v>30</v>
      </c>
      <c r="H11" s="97">
        <v>30</v>
      </c>
      <c r="I11" s="97">
        <v>30</v>
      </c>
      <c r="J11" s="97">
        <v>30</v>
      </c>
      <c r="K11" s="105">
        <f t="shared" si="0"/>
        <v>180</v>
      </c>
      <c r="L11" s="99">
        <v>3.1134259259259257E-3</v>
      </c>
    </row>
    <row r="12" spans="1:12" s="8" customFormat="1" ht="15" x14ac:dyDescent="0.25">
      <c r="A12" s="97">
        <v>11</v>
      </c>
      <c r="B12" s="97" t="s">
        <v>47</v>
      </c>
      <c r="C12" s="110" t="s">
        <v>48</v>
      </c>
      <c r="D12" s="101">
        <v>5.1273148148148141E-4</v>
      </c>
      <c r="E12" s="98">
        <v>30</v>
      </c>
      <c r="F12" s="98">
        <v>30</v>
      </c>
      <c r="G12" s="97">
        <v>30</v>
      </c>
      <c r="H12" s="97">
        <v>30</v>
      </c>
      <c r="I12" s="97">
        <v>30</v>
      </c>
      <c r="J12" s="97">
        <v>30</v>
      </c>
      <c r="K12" s="105">
        <f t="shared" si="0"/>
        <v>180</v>
      </c>
      <c r="L12" s="99">
        <v>3.4027777777777784E-3</v>
      </c>
    </row>
    <row r="13" spans="1:12" s="5" customFormat="1" ht="15" x14ac:dyDescent="0.25">
      <c r="A13" s="97">
        <v>12</v>
      </c>
      <c r="B13" s="97" t="s">
        <v>31</v>
      </c>
      <c r="C13" s="110" t="s">
        <v>49</v>
      </c>
      <c r="D13" s="101">
        <v>7.0601851851851847E-4</v>
      </c>
      <c r="E13" s="98">
        <v>30</v>
      </c>
      <c r="F13" s="98">
        <v>30</v>
      </c>
      <c r="G13" s="97">
        <v>30</v>
      </c>
      <c r="H13" s="97">
        <v>30</v>
      </c>
      <c r="I13" s="97">
        <v>30</v>
      </c>
      <c r="J13" s="97">
        <v>30</v>
      </c>
      <c r="K13" s="105">
        <f t="shared" si="0"/>
        <v>180</v>
      </c>
      <c r="L13" s="99">
        <v>3.5763888888888894E-3</v>
      </c>
    </row>
    <row r="14" spans="1:12" ht="15" x14ac:dyDescent="0.25">
      <c r="A14" s="97">
        <v>13</v>
      </c>
      <c r="B14" s="97" t="s">
        <v>134</v>
      </c>
      <c r="C14" s="110" t="s">
        <v>159</v>
      </c>
      <c r="D14" s="101">
        <v>4.0509259259259258E-4</v>
      </c>
      <c r="E14" s="98">
        <v>30</v>
      </c>
      <c r="F14" s="98">
        <v>30</v>
      </c>
      <c r="G14" s="97">
        <v>30</v>
      </c>
      <c r="H14" s="97">
        <v>30</v>
      </c>
      <c r="I14" s="97">
        <v>30</v>
      </c>
      <c r="J14" s="97">
        <v>30</v>
      </c>
      <c r="K14" s="105">
        <f t="shared" si="0"/>
        <v>180</v>
      </c>
      <c r="L14" s="99">
        <v>3.8425925925925923E-3</v>
      </c>
    </row>
    <row r="15" spans="1:12" s="8" customFormat="1" ht="15" x14ac:dyDescent="0.25">
      <c r="A15" s="97">
        <v>14</v>
      </c>
      <c r="B15" s="97" t="s">
        <v>47</v>
      </c>
      <c r="C15" s="110" t="s">
        <v>146</v>
      </c>
      <c r="D15" s="101">
        <v>1.0960648148148149E-3</v>
      </c>
      <c r="E15" s="98">
        <v>30</v>
      </c>
      <c r="F15" s="98">
        <v>30</v>
      </c>
      <c r="G15" s="97">
        <v>30</v>
      </c>
      <c r="H15" s="97">
        <v>30</v>
      </c>
      <c r="I15" s="97">
        <v>30</v>
      </c>
      <c r="J15" s="97">
        <v>30</v>
      </c>
      <c r="K15" s="105">
        <f t="shared" si="0"/>
        <v>180</v>
      </c>
      <c r="L15" s="99">
        <v>3.9004629629629632E-3</v>
      </c>
    </row>
    <row r="16" spans="1:12" ht="15" x14ac:dyDescent="0.25">
      <c r="A16" s="97">
        <v>15</v>
      </c>
      <c r="B16" s="97" t="s">
        <v>31</v>
      </c>
      <c r="C16" s="110" t="s">
        <v>155</v>
      </c>
      <c r="D16" s="101">
        <v>1.3009259259259259E-3</v>
      </c>
      <c r="E16" s="98">
        <v>30</v>
      </c>
      <c r="F16" s="98">
        <v>30</v>
      </c>
      <c r="G16" s="97">
        <v>30</v>
      </c>
      <c r="H16" s="97">
        <v>30</v>
      </c>
      <c r="I16" s="97">
        <v>30</v>
      </c>
      <c r="J16" s="97">
        <v>30</v>
      </c>
      <c r="K16" s="105">
        <v>180</v>
      </c>
      <c r="L16" s="99">
        <v>4.363425925925926E-3</v>
      </c>
    </row>
    <row r="17" spans="1:12" s="8" customFormat="1" ht="15" x14ac:dyDescent="0.25">
      <c r="A17" s="97">
        <v>16</v>
      </c>
      <c r="B17" s="97" t="s">
        <v>144</v>
      </c>
      <c r="C17" s="110" t="s">
        <v>152</v>
      </c>
      <c r="D17" s="101">
        <v>6.2268518518518521E-4</v>
      </c>
      <c r="E17" s="98">
        <v>30</v>
      </c>
      <c r="F17" s="98">
        <v>30</v>
      </c>
      <c r="G17" s="97">
        <v>30</v>
      </c>
      <c r="H17" s="97">
        <v>25</v>
      </c>
      <c r="I17" s="97">
        <v>30</v>
      </c>
      <c r="J17" s="97">
        <v>30</v>
      </c>
      <c r="K17" s="105">
        <f t="shared" ref="K17:K27" si="1">SUM(E17:J17)</f>
        <v>175</v>
      </c>
      <c r="L17" s="99">
        <v>3.7962962962962963E-3</v>
      </c>
    </row>
    <row r="18" spans="1:12" s="8" customFormat="1" ht="15" x14ac:dyDescent="0.25">
      <c r="A18" s="97">
        <v>17</v>
      </c>
      <c r="B18" s="97" t="s">
        <v>104</v>
      </c>
      <c r="C18" s="110" t="s">
        <v>74</v>
      </c>
      <c r="D18" s="101">
        <v>4.6296296296296293E-4</v>
      </c>
      <c r="E18" s="98">
        <v>30</v>
      </c>
      <c r="F18" s="98">
        <v>30</v>
      </c>
      <c r="G18" s="97">
        <v>30</v>
      </c>
      <c r="H18" s="97">
        <v>30</v>
      </c>
      <c r="I18" s="97">
        <v>20</v>
      </c>
      <c r="J18" s="97">
        <v>30</v>
      </c>
      <c r="K18" s="105">
        <f t="shared" si="1"/>
        <v>170</v>
      </c>
      <c r="L18" s="99">
        <v>2.2106481481481478E-3</v>
      </c>
    </row>
    <row r="19" spans="1:12" ht="15" x14ac:dyDescent="0.25">
      <c r="A19" s="97">
        <v>18</v>
      </c>
      <c r="B19" s="97" t="s">
        <v>63</v>
      </c>
      <c r="C19" s="110" t="s">
        <v>64</v>
      </c>
      <c r="D19" s="101">
        <v>4.8611111111111104E-4</v>
      </c>
      <c r="E19" s="98">
        <v>30</v>
      </c>
      <c r="F19" s="98">
        <v>30</v>
      </c>
      <c r="G19" s="97">
        <v>30</v>
      </c>
      <c r="H19" s="97">
        <v>30</v>
      </c>
      <c r="I19" s="97">
        <v>15</v>
      </c>
      <c r="J19" s="97">
        <v>30</v>
      </c>
      <c r="K19" s="105">
        <f t="shared" si="1"/>
        <v>165</v>
      </c>
      <c r="L19" s="99">
        <v>4.5370370370370365E-3</v>
      </c>
    </row>
    <row r="20" spans="1:12" ht="15" x14ac:dyDescent="0.25">
      <c r="A20" s="97">
        <v>19</v>
      </c>
      <c r="B20" s="97" t="s">
        <v>123</v>
      </c>
      <c r="C20" s="110" t="s">
        <v>147</v>
      </c>
      <c r="D20" s="101">
        <v>3.5879629629629635E-4</v>
      </c>
      <c r="E20" s="98">
        <v>30</v>
      </c>
      <c r="F20" s="98">
        <v>30</v>
      </c>
      <c r="G20" s="97">
        <v>15</v>
      </c>
      <c r="H20" s="97">
        <v>30</v>
      </c>
      <c r="I20" s="97">
        <v>30</v>
      </c>
      <c r="J20" s="97">
        <v>30</v>
      </c>
      <c r="K20" s="105">
        <f t="shared" si="1"/>
        <v>165</v>
      </c>
      <c r="L20" s="99">
        <v>4.5601851851851853E-3</v>
      </c>
    </row>
    <row r="21" spans="1:12" s="8" customFormat="1" ht="15" x14ac:dyDescent="0.25">
      <c r="A21" s="97">
        <v>20</v>
      </c>
      <c r="B21" s="97" t="s">
        <v>157</v>
      </c>
      <c r="C21" s="110" t="s">
        <v>163</v>
      </c>
      <c r="D21" s="101">
        <v>4.3981481481481481E-4</v>
      </c>
      <c r="E21" s="98">
        <v>30</v>
      </c>
      <c r="F21" s="98">
        <v>30</v>
      </c>
      <c r="G21" s="97">
        <v>30</v>
      </c>
      <c r="H21" s="97">
        <v>30</v>
      </c>
      <c r="I21" s="97">
        <v>30</v>
      </c>
      <c r="J21" s="97"/>
      <c r="K21" s="105">
        <f t="shared" si="1"/>
        <v>150</v>
      </c>
      <c r="L21" s="99">
        <v>4.8611111111111112E-3</v>
      </c>
    </row>
    <row r="22" spans="1:12" s="8" customFormat="1" ht="15" x14ac:dyDescent="0.25">
      <c r="A22" s="97">
        <v>21</v>
      </c>
      <c r="B22" s="97" t="s">
        <v>71</v>
      </c>
      <c r="C22" s="110" t="s">
        <v>72</v>
      </c>
      <c r="D22" s="101">
        <v>5.2083333333333333E-4</v>
      </c>
      <c r="E22" s="98">
        <v>30</v>
      </c>
      <c r="F22" s="98">
        <v>30</v>
      </c>
      <c r="G22" s="97">
        <v>25</v>
      </c>
      <c r="H22" s="97">
        <v>30</v>
      </c>
      <c r="I22" s="97">
        <v>15</v>
      </c>
      <c r="J22" s="97"/>
      <c r="K22" s="105">
        <f t="shared" si="1"/>
        <v>130</v>
      </c>
      <c r="L22" s="99">
        <v>4.8611111111111112E-3</v>
      </c>
    </row>
    <row r="23" spans="1:12" s="8" customFormat="1" ht="15" x14ac:dyDescent="0.25">
      <c r="A23" s="97">
        <v>22</v>
      </c>
      <c r="B23" s="97" t="s">
        <v>161</v>
      </c>
      <c r="C23" s="110" t="s">
        <v>162</v>
      </c>
      <c r="D23" s="101">
        <v>4.965277777777777E-4</v>
      </c>
      <c r="E23" s="98">
        <v>30</v>
      </c>
      <c r="F23" s="98">
        <v>30</v>
      </c>
      <c r="G23" s="97">
        <v>30</v>
      </c>
      <c r="H23" s="97">
        <v>30</v>
      </c>
      <c r="I23" s="97"/>
      <c r="J23" s="97"/>
      <c r="K23" s="105">
        <f t="shared" si="1"/>
        <v>120</v>
      </c>
      <c r="L23" s="99">
        <v>4.8611111111111112E-3</v>
      </c>
    </row>
    <row r="24" spans="1:12" ht="15" x14ac:dyDescent="0.25">
      <c r="A24" s="97">
        <v>23</v>
      </c>
      <c r="B24" s="97" t="s">
        <v>39</v>
      </c>
      <c r="C24" s="110" t="s">
        <v>154</v>
      </c>
      <c r="D24" s="101">
        <v>8.2407407407407397E-4</v>
      </c>
      <c r="E24" s="98">
        <v>30</v>
      </c>
      <c r="F24" s="98">
        <v>30</v>
      </c>
      <c r="G24" s="97">
        <v>30</v>
      </c>
      <c r="H24" s="97">
        <v>30</v>
      </c>
      <c r="I24" s="97"/>
      <c r="J24" s="97"/>
      <c r="K24" s="105">
        <f t="shared" si="1"/>
        <v>120</v>
      </c>
      <c r="L24" s="99">
        <v>4.8611111111111112E-3</v>
      </c>
    </row>
    <row r="25" spans="1:12" ht="15" x14ac:dyDescent="0.25">
      <c r="A25" s="97">
        <v>24</v>
      </c>
      <c r="B25" s="97" t="s">
        <v>35</v>
      </c>
      <c r="C25" s="110" t="s">
        <v>156</v>
      </c>
      <c r="D25" s="101">
        <v>1.6203703703703703E-3</v>
      </c>
      <c r="E25" s="98">
        <v>30</v>
      </c>
      <c r="F25" s="98">
        <v>30</v>
      </c>
      <c r="G25" s="97">
        <v>30</v>
      </c>
      <c r="H25" s="97">
        <v>30</v>
      </c>
      <c r="I25" s="97"/>
      <c r="J25" s="97"/>
      <c r="K25" s="105">
        <f t="shared" si="1"/>
        <v>120</v>
      </c>
      <c r="L25" s="99">
        <v>4.8611111111111112E-3</v>
      </c>
    </row>
    <row r="26" spans="1:12" ht="15" x14ac:dyDescent="0.25">
      <c r="A26" s="97">
        <v>25</v>
      </c>
      <c r="B26" s="97" t="s">
        <v>123</v>
      </c>
      <c r="C26" s="110" t="s">
        <v>124</v>
      </c>
      <c r="D26" s="101">
        <v>3.8194444444444446E-4</v>
      </c>
      <c r="E26" s="98">
        <v>30</v>
      </c>
      <c r="F26" s="98">
        <v>30</v>
      </c>
      <c r="G26" s="97">
        <v>30</v>
      </c>
      <c r="H26" s="97">
        <v>15</v>
      </c>
      <c r="I26" s="97"/>
      <c r="J26" s="97"/>
      <c r="K26" s="105">
        <f t="shared" si="1"/>
        <v>105</v>
      </c>
      <c r="L26" s="99">
        <v>4.8611111111111112E-3</v>
      </c>
    </row>
    <row r="27" spans="1:12" ht="15" x14ac:dyDescent="0.25">
      <c r="A27" s="97">
        <v>26</v>
      </c>
      <c r="B27" s="97" t="s">
        <v>39</v>
      </c>
      <c r="C27" s="110" t="s">
        <v>40</v>
      </c>
      <c r="D27" s="101">
        <v>1.5578703703703703E-3</v>
      </c>
      <c r="E27" s="98">
        <v>30</v>
      </c>
      <c r="F27" s="98">
        <v>30</v>
      </c>
      <c r="G27" s="97"/>
      <c r="H27" s="97"/>
      <c r="I27" s="97"/>
      <c r="J27" s="97"/>
      <c r="K27" s="105">
        <f t="shared" si="1"/>
        <v>60</v>
      </c>
      <c r="L27" s="99">
        <v>4.8611111111111112E-3</v>
      </c>
    </row>
    <row r="30" spans="1:12" x14ac:dyDescent="0.2">
      <c r="C30" s="109"/>
    </row>
  </sheetData>
  <sortState ref="B2:L27">
    <sortCondition descending="1" ref="K2:K27"/>
    <sortCondition ref="L2:L27"/>
    <sortCondition ref="D2:D27"/>
  </sortState>
  <printOptions gridLines="1"/>
  <pageMargins left="0.25" right="0.25" top="0.75" bottom="0.75" header="0.3" footer="0.3"/>
  <pageSetup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5"/>
  <sheetViews>
    <sheetView workbookViewId="0">
      <selection activeCell="G40" sqref="G40"/>
    </sheetView>
  </sheetViews>
  <sheetFormatPr defaultRowHeight="14.25" x14ac:dyDescent="0.2"/>
  <cols>
    <col min="1" max="1" width="2.875" customWidth="1"/>
    <col min="2" max="2" width="18.375" customWidth="1"/>
    <col min="3" max="3" width="10.75" customWidth="1"/>
    <col min="4" max="4" width="8.25" style="26" customWidth="1"/>
    <col min="6" max="6" width="9.875" customWidth="1"/>
    <col min="7" max="7" width="9.125" customWidth="1"/>
    <col min="8" max="9" width="9.625" customWidth="1"/>
    <col min="10" max="10" width="10" style="62" customWidth="1"/>
    <col min="11" max="11" width="9.75" style="26" customWidth="1"/>
  </cols>
  <sheetData>
    <row r="1" spans="1:11" s="11" customFormat="1" ht="15" x14ac:dyDescent="0.25">
      <c r="B1" s="13" t="s">
        <v>0</v>
      </c>
      <c r="C1" s="13" t="s">
        <v>1</v>
      </c>
      <c r="D1" s="25" t="s">
        <v>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7</v>
      </c>
      <c r="J1" s="72" t="s">
        <v>8</v>
      </c>
      <c r="K1" s="25" t="s">
        <v>9</v>
      </c>
    </row>
    <row r="2" spans="1:11" s="5" customFormat="1" x14ac:dyDescent="0.2">
      <c r="A2" s="3"/>
      <c r="B2" s="14"/>
      <c r="C2" s="14"/>
      <c r="D2" s="23"/>
      <c r="E2" s="4"/>
      <c r="F2" s="4"/>
      <c r="G2" s="3"/>
      <c r="H2" s="3"/>
      <c r="I2" s="3"/>
      <c r="J2" s="73">
        <f t="shared" ref="J2:J25" si="0">SUM(E2:I2)</f>
        <v>0</v>
      </c>
      <c r="K2" s="24"/>
    </row>
    <row r="3" spans="1:11" s="8" customFormat="1" x14ac:dyDescent="0.2">
      <c r="A3" s="6"/>
      <c r="B3" s="12"/>
      <c r="C3" s="12"/>
      <c r="D3" s="21"/>
      <c r="E3" s="7"/>
      <c r="F3" s="7"/>
      <c r="G3" s="6"/>
      <c r="H3" s="6"/>
      <c r="I3" s="6"/>
      <c r="J3" s="74">
        <f t="shared" si="0"/>
        <v>0</v>
      </c>
      <c r="K3" s="19"/>
    </row>
    <row r="4" spans="1:11" s="5" customFormat="1" x14ac:dyDescent="0.2">
      <c r="A4" s="3"/>
      <c r="B4" s="14"/>
      <c r="C4" s="14"/>
      <c r="D4" s="23"/>
      <c r="E4" s="4"/>
      <c r="F4" s="4"/>
      <c r="G4" s="3"/>
      <c r="H4" s="3"/>
      <c r="I4" s="3"/>
      <c r="J4" s="73">
        <f t="shared" si="0"/>
        <v>0</v>
      </c>
      <c r="K4" s="24"/>
    </row>
    <row r="5" spans="1:11" s="8" customFormat="1" x14ac:dyDescent="0.2">
      <c r="A5" s="6"/>
      <c r="B5" s="12"/>
      <c r="C5" s="12"/>
      <c r="D5" s="21"/>
      <c r="E5" s="7"/>
      <c r="F5" s="7"/>
      <c r="G5" s="6"/>
      <c r="H5" s="6"/>
      <c r="I5" s="6"/>
      <c r="J5" s="74">
        <f t="shared" si="0"/>
        <v>0</v>
      </c>
      <c r="K5" s="19"/>
    </row>
    <row r="6" spans="1:11" s="5" customFormat="1" x14ac:dyDescent="0.2">
      <c r="A6" s="3"/>
      <c r="B6" s="14"/>
      <c r="C6" s="14"/>
      <c r="D6" s="23"/>
      <c r="E6" s="4"/>
      <c r="F6" s="4"/>
      <c r="G6" s="3"/>
      <c r="H6" s="3"/>
      <c r="I6" s="3"/>
      <c r="J6" s="73">
        <f t="shared" si="0"/>
        <v>0</v>
      </c>
      <c r="K6" s="24"/>
    </row>
    <row r="7" spans="1:11" s="8" customFormat="1" x14ac:dyDescent="0.2">
      <c r="A7" s="6"/>
      <c r="B7" s="12"/>
      <c r="C7" s="12"/>
      <c r="D7" s="21"/>
      <c r="E7" s="7"/>
      <c r="F7" s="7"/>
      <c r="G7" s="6"/>
      <c r="H7" s="6"/>
      <c r="I7" s="6"/>
      <c r="J7" s="74">
        <f t="shared" si="0"/>
        <v>0</v>
      </c>
      <c r="K7" s="19"/>
    </row>
    <row r="8" spans="1:11" s="5" customFormat="1" x14ac:dyDescent="0.2">
      <c r="A8" s="3"/>
      <c r="B8" s="14"/>
      <c r="C8" s="14"/>
      <c r="D8" s="23"/>
      <c r="E8" s="4"/>
      <c r="F8" s="4"/>
      <c r="G8" s="3"/>
      <c r="H8" s="3"/>
      <c r="I8" s="3"/>
      <c r="J8" s="73">
        <f t="shared" si="0"/>
        <v>0</v>
      </c>
      <c r="K8" s="24"/>
    </row>
    <row r="9" spans="1:11" s="8" customFormat="1" x14ac:dyDescent="0.2">
      <c r="A9" s="6"/>
      <c r="B9" s="12"/>
      <c r="C9" s="12"/>
      <c r="D9" s="21"/>
      <c r="E9" s="7"/>
      <c r="F9" s="7"/>
      <c r="G9" s="6"/>
      <c r="H9" s="6"/>
      <c r="I9" s="6"/>
      <c r="J9" s="74">
        <f t="shared" si="0"/>
        <v>0</v>
      </c>
      <c r="K9" s="19"/>
    </row>
    <row r="10" spans="1:11" s="5" customFormat="1" x14ac:dyDescent="0.2">
      <c r="A10" s="3"/>
      <c r="B10" s="14"/>
      <c r="C10" s="14"/>
      <c r="D10" s="23"/>
      <c r="E10" s="4"/>
      <c r="F10" s="4"/>
      <c r="G10" s="3"/>
      <c r="H10" s="3"/>
      <c r="I10" s="3"/>
      <c r="J10" s="73">
        <f t="shared" si="0"/>
        <v>0</v>
      </c>
      <c r="K10" s="24"/>
    </row>
    <row r="11" spans="1:11" s="8" customFormat="1" x14ac:dyDescent="0.2">
      <c r="A11" s="6"/>
      <c r="B11" s="12"/>
      <c r="C11" s="12"/>
      <c r="D11" s="21"/>
      <c r="E11" s="7"/>
      <c r="F11" s="7"/>
      <c r="G11" s="6"/>
      <c r="H11" s="6"/>
      <c r="I11" s="6"/>
      <c r="J11" s="74">
        <f t="shared" si="0"/>
        <v>0</v>
      </c>
      <c r="K11" s="19"/>
    </row>
    <row r="12" spans="1:11" s="5" customFormat="1" x14ac:dyDescent="0.2">
      <c r="A12" s="3"/>
      <c r="B12" s="14"/>
      <c r="C12" s="14"/>
      <c r="D12" s="23"/>
      <c r="E12" s="4"/>
      <c r="F12" s="4"/>
      <c r="G12" s="3"/>
      <c r="H12" s="3"/>
      <c r="I12" s="3"/>
      <c r="J12" s="73">
        <f t="shared" si="0"/>
        <v>0</v>
      </c>
      <c r="K12" s="24"/>
    </row>
    <row r="13" spans="1:11" s="8" customFormat="1" x14ac:dyDescent="0.2">
      <c r="A13" s="6"/>
      <c r="B13" s="12"/>
      <c r="C13" s="12"/>
      <c r="D13" s="21"/>
      <c r="E13" s="7"/>
      <c r="F13" s="7"/>
      <c r="G13" s="6"/>
      <c r="H13" s="6"/>
      <c r="I13" s="6"/>
      <c r="J13" s="74">
        <f t="shared" si="0"/>
        <v>0</v>
      </c>
      <c r="K13" s="19"/>
    </row>
    <row r="14" spans="1:11" s="5" customFormat="1" x14ac:dyDescent="0.2">
      <c r="A14" s="3"/>
      <c r="B14" s="14"/>
      <c r="C14" s="14"/>
      <c r="D14" s="23"/>
      <c r="E14" s="4"/>
      <c r="F14" s="4"/>
      <c r="G14" s="3"/>
      <c r="H14" s="3"/>
      <c r="I14" s="3"/>
      <c r="J14" s="73">
        <f>SUM(E14:I14)</f>
        <v>0</v>
      </c>
      <c r="K14" s="24"/>
    </row>
    <row r="15" spans="1:11" s="8" customFormat="1" x14ac:dyDescent="0.2">
      <c r="A15" s="6"/>
      <c r="B15" s="12"/>
      <c r="C15" s="12"/>
      <c r="D15" s="21"/>
      <c r="E15" s="7"/>
      <c r="F15" s="7"/>
      <c r="G15" s="6"/>
      <c r="H15" s="6"/>
      <c r="I15" s="6"/>
      <c r="J15" s="74">
        <f t="shared" si="0"/>
        <v>0</v>
      </c>
      <c r="K15" s="19"/>
    </row>
    <row r="16" spans="1:11" x14ac:dyDescent="0.2">
      <c r="A16" s="1"/>
      <c r="B16" s="1"/>
      <c r="C16" s="1"/>
      <c r="D16" s="22"/>
      <c r="E16" s="1"/>
      <c r="F16" s="1"/>
      <c r="G16" s="1"/>
      <c r="H16" s="1"/>
      <c r="I16" s="1"/>
      <c r="J16" s="78">
        <f t="shared" si="0"/>
        <v>0</v>
      </c>
      <c r="K16" s="22"/>
    </row>
    <row r="17" spans="1:11" s="8" customFormat="1" x14ac:dyDescent="0.2">
      <c r="A17" s="6"/>
      <c r="B17" s="6"/>
      <c r="C17" s="6"/>
      <c r="D17" s="21"/>
      <c r="E17" s="6"/>
      <c r="F17" s="6"/>
      <c r="G17" s="6"/>
      <c r="H17" s="6"/>
      <c r="I17" s="6"/>
      <c r="J17" s="74">
        <f t="shared" si="0"/>
        <v>0</v>
      </c>
      <c r="K17" s="21"/>
    </row>
    <row r="18" spans="1:11" x14ac:dyDescent="0.2">
      <c r="A18" s="1"/>
      <c r="B18" s="1"/>
      <c r="C18" s="1"/>
      <c r="D18" s="22"/>
      <c r="E18" s="1"/>
      <c r="F18" s="1"/>
      <c r="G18" s="1"/>
      <c r="H18" s="1"/>
      <c r="I18" s="1"/>
      <c r="J18" s="78">
        <f t="shared" si="0"/>
        <v>0</v>
      </c>
      <c r="K18" s="22"/>
    </row>
    <row r="19" spans="1:11" s="8" customFormat="1" x14ac:dyDescent="0.2">
      <c r="A19" s="6"/>
      <c r="B19" s="6"/>
      <c r="C19" s="6"/>
      <c r="D19" s="21"/>
      <c r="E19" s="6"/>
      <c r="F19" s="6"/>
      <c r="G19" s="6"/>
      <c r="H19" s="6"/>
      <c r="I19" s="6"/>
      <c r="J19" s="74">
        <f t="shared" si="0"/>
        <v>0</v>
      </c>
      <c r="K19" s="21"/>
    </row>
    <row r="20" spans="1:11" x14ac:dyDescent="0.2">
      <c r="A20" s="1"/>
      <c r="B20" s="1"/>
      <c r="C20" s="1"/>
      <c r="D20" s="22"/>
      <c r="E20" s="1"/>
      <c r="F20" s="1"/>
      <c r="G20" s="1"/>
      <c r="H20" s="1"/>
      <c r="I20" s="1"/>
      <c r="J20" s="78">
        <f t="shared" si="0"/>
        <v>0</v>
      </c>
      <c r="K20" s="22"/>
    </row>
    <row r="21" spans="1:11" s="8" customFormat="1" x14ac:dyDescent="0.2">
      <c r="A21" s="6"/>
      <c r="B21" s="6"/>
      <c r="C21" s="6"/>
      <c r="D21" s="21"/>
      <c r="E21" s="6"/>
      <c r="F21" s="6"/>
      <c r="G21" s="6"/>
      <c r="H21" s="6"/>
      <c r="I21" s="6"/>
      <c r="J21" s="74">
        <f t="shared" si="0"/>
        <v>0</v>
      </c>
      <c r="K21" s="21"/>
    </row>
    <row r="22" spans="1:11" x14ac:dyDescent="0.2">
      <c r="A22" s="1"/>
      <c r="B22" s="1"/>
      <c r="C22" s="1"/>
      <c r="D22" s="22"/>
      <c r="E22" s="1"/>
      <c r="F22" s="1"/>
      <c r="G22" s="1"/>
      <c r="H22" s="1"/>
      <c r="I22" s="1"/>
      <c r="J22" s="78">
        <f t="shared" si="0"/>
        <v>0</v>
      </c>
      <c r="K22" s="22"/>
    </row>
    <row r="23" spans="1:11" s="8" customFormat="1" x14ac:dyDescent="0.2">
      <c r="A23" s="6"/>
      <c r="B23" s="6"/>
      <c r="C23" s="6"/>
      <c r="D23" s="21"/>
      <c r="E23" s="6"/>
      <c r="F23" s="6"/>
      <c r="G23" s="6"/>
      <c r="H23" s="6"/>
      <c r="I23" s="6"/>
      <c r="J23" s="74">
        <f t="shared" si="0"/>
        <v>0</v>
      </c>
      <c r="K23" s="21"/>
    </row>
    <row r="24" spans="1:11" x14ac:dyDescent="0.2">
      <c r="A24" s="1"/>
      <c r="B24" s="1"/>
      <c r="C24" s="1"/>
      <c r="D24" s="22"/>
      <c r="E24" s="1"/>
      <c r="F24" s="1"/>
      <c r="G24" s="1"/>
      <c r="H24" s="1"/>
      <c r="I24" s="1"/>
      <c r="J24" s="78">
        <f t="shared" si="0"/>
        <v>0</v>
      </c>
      <c r="K24" s="22"/>
    </row>
    <row r="25" spans="1:11" s="8" customFormat="1" x14ac:dyDescent="0.2">
      <c r="A25" s="6"/>
      <c r="B25" s="6"/>
      <c r="C25" s="6"/>
      <c r="D25" s="21"/>
      <c r="E25" s="6"/>
      <c r="F25" s="6"/>
      <c r="G25" s="6"/>
      <c r="H25" s="6"/>
      <c r="I25" s="6"/>
      <c r="J25" s="74">
        <f t="shared" si="0"/>
        <v>0</v>
      </c>
      <c r="K25" s="21"/>
    </row>
  </sheetData>
  <sortState ref="A2:K22">
    <sortCondition descending="1" ref="J2:J22"/>
    <sortCondition ref="K2:K22"/>
    <sortCondition ref="D2:D22"/>
  </sortState>
  <printOptions headings="1" gridLine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8"/>
  <sheetViews>
    <sheetView workbookViewId="0">
      <selection activeCell="O10" sqref="O10"/>
    </sheetView>
  </sheetViews>
  <sheetFormatPr defaultRowHeight="14.25" x14ac:dyDescent="0.2"/>
  <cols>
    <col min="1" max="1" width="17.875" customWidth="1"/>
    <col min="4" max="4" width="9" style="116"/>
    <col min="5" max="5" width="10.125" customWidth="1"/>
    <col min="6" max="6" width="11.75" style="62" customWidth="1"/>
    <col min="7" max="7" width="11.5" customWidth="1"/>
    <col min="8" max="8" width="11" customWidth="1"/>
    <col min="9" max="9" width="10.5" customWidth="1"/>
    <col min="10" max="10" width="10.5" style="62" customWidth="1"/>
    <col min="11" max="11" width="10.5" customWidth="1"/>
    <col min="12" max="12" width="10.375" style="116" customWidth="1"/>
    <col min="14" max="14" width="9" style="62"/>
  </cols>
  <sheetData>
    <row r="1" spans="1:14" s="11" customFormat="1" x14ac:dyDescent="0.2">
      <c r="A1" s="9" t="s">
        <v>0</v>
      </c>
      <c r="B1" s="9" t="s">
        <v>1</v>
      </c>
      <c r="C1" s="9" t="s">
        <v>10</v>
      </c>
      <c r="D1" s="126" t="s">
        <v>11</v>
      </c>
      <c r="E1" s="9" t="s">
        <v>17</v>
      </c>
      <c r="F1" s="65" t="s">
        <v>12</v>
      </c>
      <c r="G1" s="10" t="s">
        <v>13</v>
      </c>
      <c r="H1" s="9" t="s">
        <v>14</v>
      </c>
      <c r="I1" s="9" t="s">
        <v>18</v>
      </c>
      <c r="J1" s="59" t="s">
        <v>19</v>
      </c>
      <c r="K1" s="9" t="s">
        <v>15</v>
      </c>
      <c r="L1" s="126" t="s">
        <v>16</v>
      </c>
      <c r="M1" s="9" t="s">
        <v>20</v>
      </c>
      <c r="N1" s="59" t="s">
        <v>9</v>
      </c>
    </row>
    <row r="2" spans="1:14" s="44" customFormat="1" ht="15" x14ac:dyDescent="0.25">
      <c r="A2" s="97" t="s">
        <v>104</v>
      </c>
      <c r="B2" s="97" t="s">
        <v>163</v>
      </c>
      <c r="C2" s="48">
        <v>6.2500000000000001E-4</v>
      </c>
      <c r="D2" s="113">
        <v>4.0509259259259258E-4</v>
      </c>
      <c r="E2" s="40"/>
      <c r="F2" s="60">
        <f t="shared" ref="F2:F28" si="0">SUM(C2:E2)</f>
        <v>1.0300925925925926E-3</v>
      </c>
      <c r="G2" s="38">
        <v>180</v>
      </c>
      <c r="H2" s="38">
        <v>180</v>
      </c>
      <c r="I2" s="38"/>
      <c r="J2" s="63">
        <f t="shared" ref="J2:J28" si="1">SUM(G2:I2)</f>
        <v>360</v>
      </c>
      <c r="K2" s="48">
        <v>2.4189814814814816E-3</v>
      </c>
      <c r="L2" s="48">
        <v>2.1643518518518518E-3</v>
      </c>
      <c r="M2" s="48"/>
      <c r="N2" s="60">
        <f t="shared" ref="N2:N28" si="2">SUM(K2:M2)</f>
        <v>4.5833333333333334E-3</v>
      </c>
    </row>
    <row r="3" spans="1:14" s="45" customFormat="1" ht="15" x14ac:dyDescent="0.25">
      <c r="A3" s="97" t="s">
        <v>116</v>
      </c>
      <c r="B3" s="97" t="s">
        <v>128</v>
      </c>
      <c r="C3" s="114">
        <v>3.0324074074074069E-4</v>
      </c>
      <c r="D3" s="99">
        <v>2.3148148148148146E-4</v>
      </c>
      <c r="E3" s="43"/>
      <c r="F3" s="60">
        <f t="shared" si="0"/>
        <v>5.3472222222222213E-4</v>
      </c>
      <c r="G3" s="39">
        <v>180</v>
      </c>
      <c r="H3" s="124">
        <v>180</v>
      </c>
      <c r="I3" s="39"/>
      <c r="J3" s="63">
        <f t="shared" si="1"/>
        <v>360</v>
      </c>
      <c r="K3" s="114">
        <v>2.3263888888888887E-3</v>
      </c>
      <c r="L3" s="111">
        <v>2.3842592592592591E-3</v>
      </c>
      <c r="M3" s="43"/>
      <c r="N3" s="61">
        <f t="shared" si="2"/>
        <v>4.7106481481481478E-3</v>
      </c>
    </row>
    <row r="4" spans="1:14" s="27" customFormat="1" ht="15" x14ac:dyDescent="0.25">
      <c r="A4" s="97" t="s">
        <v>116</v>
      </c>
      <c r="B4" s="97" t="s">
        <v>140</v>
      </c>
      <c r="C4" s="48">
        <v>7.7581018518518526E-4</v>
      </c>
      <c r="D4" s="113">
        <v>3.7384259259259255E-4</v>
      </c>
      <c r="E4" s="40"/>
      <c r="F4" s="60">
        <f t="shared" si="0"/>
        <v>1.1496527777777779E-3</v>
      </c>
      <c r="G4" s="38">
        <v>180</v>
      </c>
      <c r="H4" s="123">
        <v>180</v>
      </c>
      <c r="I4" s="38"/>
      <c r="J4" s="63">
        <f t="shared" si="1"/>
        <v>360</v>
      </c>
      <c r="K4" s="48">
        <v>3.0787037037037037E-3</v>
      </c>
      <c r="L4" s="125">
        <v>2.488425925925926E-3</v>
      </c>
      <c r="M4" s="48"/>
      <c r="N4" s="60">
        <f t="shared" si="2"/>
        <v>5.5671296296296302E-3</v>
      </c>
    </row>
    <row r="5" spans="1:14" s="8" customFormat="1" ht="15" x14ac:dyDescent="0.25">
      <c r="A5" s="97" t="s">
        <v>21</v>
      </c>
      <c r="B5" s="97" t="s">
        <v>130</v>
      </c>
      <c r="C5" s="48">
        <v>4.0277777777777773E-4</v>
      </c>
      <c r="D5" s="99">
        <v>6.4814814814814813E-4</v>
      </c>
      <c r="E5" s="40"/>
      <c r="F5" s="60">
        <f t="shared" si="0"/>
        <v>1.0509259259259259E-3</v>
      </c>
      <c r="G5" s="38">
        <v>180</v>
      </c>
      <c r="H5" s="127">
        <v>180</v>
      </c>
      <c r="I5" s="38"/>
      <c r="J5" s="119">
        <f t="shared" si="1"/>
        <v>360</v>
      </c>
      <c r="K5" s="48">
        <v>2.673611111111111E-3</v>
      </c>
      <c r="L5" s="128">
        <v>2.9282407407407412E-3</v>
      </c>
      <c r="M5" s="48"/>
      <c r="N5" s="60">
        <f t="shared" si="2"/>
        <v>5.6018518518518527E-3</v>
      </c>
    </row>
    <row r="6" spans="1:14" s="27" customFormat="1" ht="15" x14ac:dyDescent="0.25">
      <c r="A6" s="97" t="s">
        <v>47</v>
      </c>
      <c r="B6" s="97" t="s">
        <v>146</v>
      </c>
      <c r="C6" s="114">
        <v>8.2986111111111119E-4</v>
      </c>
      <c r="D6" s="99">
        <v>1.0960648148148149E-3</v>
      </c>
      <c r="E6" s="40"/>
      <c r="F6" s="60">
        <f t="shared" si="0"/>
        <v>1.925925925925926E-3</v>
      </c>
      <c r="G6" s="38">
        <v>180</v>
      </c>
      <c r="H6" s="123">
        <v>180</v>
      </c>
      <c r="I6" s="38"/>
      <c r="J6" s="63">
        <f t="shared" si="1"/>
        <v>360</v>
      </c>
      <c r="K6" s="114">
        <v>3.2523148148148151E-3</v>
      </c>
      <c r="L6" s="125">
        <v>3.9004629629629632E-3</v>
      </c>
      <c r="M6" s="48"/>
      <c r="N6" s="61">
        <f t="shared" si="2"/>
        <v>7.1527777777777787E-3</v>
      </c>
    </row>
    <row r="7" spans="1:14" s="8" customFormat="1" ht="15" x14ac:dyDescent="0.25">
      <c r="A7" s="97" t="s">
        <v>63</v>
      </c>
      <c r="B7" s="97" t="s">
        <v>64</v>
      </c>
      <c r="C7" s="48">
        <v>4.7569444444444444E-4</v>
      </c>
      <c r="D7" s="99">
        <v>4.8611111111111104E-4</v>
      </c>
      <c r="E7" s="40"/>
      <c r="F7" s="60">
        <f t="shared" si="0"/>
        <v>9.6180555555555548E-4</v>
      </c>
      <c r="G7" s="38">
        <v>165</v>
      </c>
      <c r="H7" s="117">
        <f>SUM(B7:G7)</f>
        <v>165.00192361111112</v>
      </c>
      <c r="I7" s="38"/>
      <c r="J7" s="119">
        <f t="shared" si="1"/>
        <v>330.00192361111112</v>
      </c>
      <c r="K7" s="48">
        <v>4.7685185185185183E-3</v>
      </c>
      <c r="L7" s="99">
        <v>4.5370370370370365E-3</v>
      </c>
      <c r="M7" s="48"/>
      <c r="N7" s="60">
        <f t="shared" si="2"/>
        <v>9.3055555555555548E-3</v>
      </c>
    </row>
    <row r="8" spans="1:14" s="27" customFormat="1" ht="15" x14ac:dyDescent="0.25">
      <c r="A8" s="97" t="s">
        <v>39</v>
      </c>
      <c r="B8" s="97" t="s">
        <v>62</v>
      </c>
      <c r="C8" s="48">
        <v>5.3587962962962953E-4</v>
      </c>
      <c r="D8" s="113">
        <v>4.2708333333333335E-4</v>
      </c>
      <c r="E8" s="40"/>
      <c r="F8" s="60">
        <f t="shared" si="0"/>
        <v>9.6296296296296288E-4</v>
      </c>
      <c r="G8" s="38">
        <v>140</v>
      </c>
      <c r="H8" s="123">
        <v>180</v>
      </c>
      <c r="I8" s="38"/>
      <c r="J8" s="63">
        <f t="shared" si="1"/>
        <v>320</v>
      </c>
      <c r="K8" s="48">
        <v>4.8611111111111112E-3</v>
      </c>
      <c r="L8" s="99">
        <v>2.5925925925925925E-3</v>
      </c>
      <c r="M8" s="48"/>
      <c r="N8" s="60">
        <f t="shared" si="2"/>
        <v>7.4537037037037037E-3</v>
      </c>
    </row>
    <row r="9" spans="1:14" s="8" customFormat="1" ht="15" x14ac:dyDescent="0.25">
      <c r="A9" s="97" t="s">
        <v>47</v>
      </c>
      <c r="B9" s="97" t="s">
        <v>48</v>
      </c>
      <c r="C9" s="48">
        <v>8.3101851851851859E-4</v>
      </c>
      <c r="D9" s="99">
        <v>5.1273148148148141E-4</v>
      </c>
      <c r="E9" s="40"/>
      <c r="F9" s="60">
        <f t="shared" si="0"/>
        <v>1.3437499999999999E-3</v>
      </c>
      <c r="G9" s="38">
        <v>150</v>
      </c>
      <c r="H9" s="117">
        <f>SUM(B9:G9)</f>
        <v>150.00268750000001</v>
      </c>
      <c r="I9" s="38"/>
      <c r="J9" s="119">
        <f t="shared" si="1"/>
        <v>300.00268749999998</v>
      </c>
      <c r="K9" s="48">
        <v>4.8611111111111112E-3</v>
      </c>
      <c r="L9" s="99">
        <v>3.4027777777777784E-3</v>
      </c>
      <c r="M9" s="48"/>
      <c r="N9" s="60">
        <f t="shared" si="2"/>
        <v>8.2638888888888901E-3</v>
      </c>
    </row>
    <row r="10" spans="1:14" s="27" customFormat="1" ht="15" x14ac:dyDescent="0.25">
      <c r="A10" s="97" t="s">
        <v>148</v>
      </c>
      <c r="B10" s="97" t="s">
        <v>46</v>
      </c>
      <c r="C10" s="48">
        <v>1.0706018518518519E-3</v>
      </c>
      <c r="D10" s="113">
        <v>3.3680555555555563E-4</v>
      </c>
      <c r="E10" s="40"/>
      <c r="F10" s="60">
        <f t="shared" si="0"/>
        <v>1.4074074074074076E-3</v>
      </c>
      <c r="G10" s="38">
        <v>120</v>
      </c>
      <c r="H10" s="123">
        <v>180</v>
      </c>
      <c r="I10" s="38"/>
      <c r="J10" s="63">
        <f t="shared" si="1"/>
        <v>300</v>
      </c>
      <c r="K10" s="48">
        <v>4.8611111111111112E-3</v>
      </c>
      <c r="L10" s="99">
        <v>2.8819444444444444E-3</v>
      </c>
      <c r="M10" s="48"/>
      <c r="N10" s="60">
        <f t="shared" si="2"/>
        <v>7.7430555555555551E-3</v>
      </c>
    </row>
    <row r="11" spans="1:14" s="8" customFormat="1" ht="15" x14ac:dyDescent="0.25">
      <c r="A11" s="97" t="s">
        <v>31</v>
      </c>
      <c r="B11" s="97" t="s">
        <v>49</v>
      </c>
      <c r="C11" s="43">
        <v>1.5543981481481483E-3</v>
      </c>
      <c r="D11" s="99">
        <v>7.0601851851851847E-4</v>
      </c>
      <c r="E11" s="43"/>
      <c r="F11" s="61">
        <f t="shared" si="0"/>
        <v>2.2604166666666667E-3</v>
      </c>
      <c r="G11" s="39">
        <v>120</v>
      </c>
      <c r="H11" s="124">
        <v>180</v>
      </c>
      <c r="I11" s="39"/>
      <c r="J11" s="64">
        <f t="shared" si="1"/>
        <v>300</v>
      </c>
      <c r="K11" s="43">
        <v>4.8611111111111112E-3</v>
      </c>
      <c r="L11" s="111">
        <v>3.5763888888888894E-3</v>
      </c>
      <c r="M11" s="43"/>
      <c r="N11" s="61">
        <f t="shared" si="2"/>
        <v>8.4375000000000006E-3</v>
      </c>
    </row>
    <row r="12" spans="1:14" s="27" customFormat="1" ht="15" x14ac:dyDescent="0.25">
      <c r="A12" s="97" t="s">
        <v>123</v>
      </c>
      <c r="B12" s="97" t="s">
        <v>147</v>
      </c>
      <c r="C12" s="43">
        <v>6.1574074074074081E-4</v>
      </c>
      <c r="D12" s="99">
        <v>3.5879629629629635E-4</v>
      </c>
      <c r="E12" s="43"/>
      <c r="F12" s="61">
        <f t="shared" si="0"/>
        <v>9.7453703703703721E-4</v>
      </c>
      <c r="G12" s="39">
        <v>145</v>
      </c>
      <c r="H12" s="117">
        <f>SUM(B12:G12)</f>
        <v>145.00194907407408</v>
      </c>
      <c r="I12" s="39"/>
      <c r="J12" s="118">
        <f t="shared" si="1"/>
        <v>290.0019490740741</v>
      </c>
      <c r="K12" s="43">
        <v>4.8611111111111112E-3</v>
      </c>
      <c r="L12" s="99">
        <v>4.5601851851851853E-3</v>
      </c>
      <c r="M12" s="43"/>
      <c r="N12" s="61">
        <f t="shared" si="2"/>
        <v>9.4212962962962957E-3</v>
      </c>
    </row>
    <row r="13" spans="1:14" s="8" customFormat="1" ht="15" x14ac:dyDescent="0.25">
      <c r="A13" s="97" t="s">
        <v>144</v>
      </c>
      <c r="B13" s="97" t="s">
        <v>145</v>
      </c>
      <c r="C13" s="43">
        <v>4.0856481481481478E-4</v>
      </c>
      <c r="D13" s="99">
        <v>2.7777777777777778E-4</v>
      </c>
      <c r="E13" s="43"/>
      <c r="F13" s="61">
        <f t="shared" si="0"/>
        <v>6.8634259259259256E-4</v>
      </c>
      <c r="G13" s="39">
        <v>90</v>
      </c>
      <c r="H13" s="39">
        <v>180</v>
      </c>
      <c r="I13" s="39"/>
      <c r="J13" s="64">
        <f t="shared" si="1"/>
        <v>270</v>
      </c>
      <c r="K13" s="43">
        <v>4.8611111111111112E-3</v>
      </c>
      <c r="L13" s="99">
        <v>2.3263888888888887E-3</v>
      </c>
      <c r="M13" s="43"/>
      <c r="N13" s="61">
        <f t="shared" si="2"/>
        <v>7.1874999999999994E-3</v>
      </c>
    </row>
    <row r="14" spans="1:14" s="27" customFormat="1" ht="15" x14ac:dyDescent="0.25">
      <c r="A14" s="97" t="s">
        <v>45</v>
      </c>
      <c r="B14" s="97" t="s">
        <v>138</v>
      </c>
      <c r="C14" s="43">
        <v>3.9930555555555552E-4</v>
      </c>
      <c r="D14" s="114">
        <v>5.5555555555555556E-4</v>
      </c>
      <c r="E14" s="51"/>
      <c r="F14" s="61">
        <f t="shared" si="0"/>
        <v>9.5486111111111108E-4</v>
      </c>
      <c r="G14" s="39">
        <v>90</v>
      </c>
      <c r="H14" s="39">
        <v>180</v>
      </c>
      <c r="I14" s="39"/>
      <c r="J14" s="64">
        <f t="shared" si="1"/>
        <v>270</v>
      </c>
      <c r="K14" s="43">
        <v>4.8611111111111112E-3</v>
      </c>
      <c r="L14" s="43">
        <v>2.3379629629629631E-3</v>
      </c>
      <c r="M14" s="43"/>
      <c r="N14" s="61">
        <f t="shared" si="2"/>
        <v>7.1990740740740747E-3</v>
      </c>
    </row>
    <row r="15" spans="1:14" s="8" customFormat="1" ht="15" x14ac:dyDescent="0.25">
      <c r="A15" s="97" t="s">
        <v>134</v>
      </c>
      <c r="B15" s="97" t="s">
        <v>159</v>
      </c>
      <c r="C15" s="43">
        <v>1.2256944444444444E-3</v>
      </c>
      <c r="D15" s="43">
        <v>4.0509259259259258E-4</v>
      </c>
      <c r="E15" s="43"/>
      <c r="F15" s="61">
        <f t="shared" si="0"/>
        <v>1.6307870370370369E-3</v>
      </c>
      <c r="G15" s="39">
        <v>85</v>
      </c>
      <c r="H15" s="39">
        <v>180</v>
      </c>
      <c r="I15" s="39"/>
      <c r="J15" s="64">
        <f t="shared" si="1"/>
        <v>265</v>
      </c>
      <c r="K15" s="43">
        <v>4.8611111111111112E-3</v>
      </c>
      <c r="L15" s="43">
        <v>3.8425925925925923E-3</v>
      </c>
      <c r="M15" s="43"/>
      <c r="N15" s="61">
        <f t="shared" si="2"/>
        <v>8.7037037037037031E-3</v>
      </c>
    </row>
    <row r="16" spans="1:14" s="27" customFormat="1" ht="15" x14ac:dyDescent="0.25">
      <c r="A16" s="97" t="s">
        <v>104</v>
      </c>
      <c r="B16" s="97" t="s">
        <v>74</v>
      </c>
      <c r="C16" s="48">
        <v>4.212962962962963E-4</v>
      </c>
      <c r="D16" s="40">
        <v>4.6296296296296293E-4</v>
      </c>
      <c r="E16" s="40"/>
      <c r="F16" s="60">
        <f t="shared" si="0"/>
        <v>8.8425925925925922E-4</v>
      </c>
      <c r="G16" s="38">
        <v>90</v>
      </c>
      <c r="H16" s="38">
        <v>170</v>
      </c>
      <c r="I16" s="38"/>
      <c r="J16" s="63">
        <f t="shared" si="1"/>
        <v>260</v>
      </c>
      <c r="K16" s="48">
        <v>4.8611111111111112E-3</v>
      </c>
      <c r="L16" s="125">
        <v>2.2106481481481478E-3</v>
      </c>
      <c r="M16" s="48"/>
      <c r="N16" s="60">
        <f t="shared" si="2"/>
        <v>7.0717592592592585E-3</v>
      </c>
    </row>
    <row r="17" spans="1:14" s="8" customFormat="1" ht="15" x14ac:dyDescent="0.25">
      <c r="A17" s="97" t="s">
        <v>123</v>
      </c>
      <c r="B17" s="97" t="s">
        <v>124</v>
      </c>
      <c r="C17" s="43">
        <v>5.6365740740740747E-4</v>
      </c>
      <c r="D17" s="114">
        <v>3.8194444444444446E-4</v>
      </c>
      <c r="E17" s="43"/>
      <c r="F17" s="61">
        <f t="shared" si="0"/>
        <v>9.4560185185185198E-4</v>
      </c>
      <c r="G17" s="39">
        <v>110</v>
      </c>
      <c r="H17" s="122">
        <f>SUM(B17:G17)</f>
        <v>110.00189120370371</v>
      </c>
      <c r="I17" s="39"/>
      <c r="J17" s="118">
        <f t="shared" si="1"/>
        <v>220.00189120370371</v>
      </c>
      <c r="K17" s="43">
        <v>4.8611111111111112E-3</v>
      </c>
      <c r="L17" s="114">
        <v>4.8611111111111112E-3</v>
      </c>
      <c r="M17" s="43"/>
      <c r="N17" s="61">
        <f t="shared" si="2"/>
        <v>9.7222222222222224E-3</v>
      </c>
    </row>
    <row r="18" spans="1:14" s="27" customFormat="1" ht="15" x14ac:dyDescent="0.25">
      <c r="A18" s="97" t="s">
        <v>31</v>
      </c>
      <c r="B18" s="97" t="s">
        <v>155</v>
      </c>
      <c r="C18" s="48">
        <v>7.5115740740740742E-4</v>
      </c>
      <c r="D18" s="114">
        <v>1.3009259259259259E-3</v>
      </c>
      <c r="E18" s="40"/>
      <c r="F18" s="60">
        <f t="shared" si="0"/>
        <v>2.0520833333333333E-3</v>
      </c>
      <c r="G18" s="38">
        <v>30</v>
      </c>
      <c r="H18" s="38">
        <v>180</v>
      </c>
      <c r="I18" s="38"/>
      <c r="J18" s="63">
        <f t="shared" si="1"/>
        <v>210</v>
      </c>
      <c r="K18" s="48">
        <v>4.8611111111111112E-3</v>
      </c>
      <c r="L18" s="48">
        <v>4.363425925925926E-3</v>
      </c>
      <c r="M18" s="48"/>
      <c r="N18" s="60">
        <f t="shared" si="2"/>
        <v>9.224537037037038E-3</v>
      </c>
    </row>
    <row r="19" spans="1:14" s="8" customFormat="1" ht="15" x14ac:dyDescent="0.25">
      <c r="A19" s="97" t="s">
        <v>144</v>
      </c>
      <c r="B19" s="97" t="s">
        <v>152</v>
      </c>
      <c r="C19" s="48">
        <v>1.0335648148148148E-3</v>
      </c>
      <c r="D19" s="114">
        <v>6.2268518518518521E-4</v>
      </c>
      <c r="E19" s="40"/>
      <c r="F19" s="60">
        <f t="shared" si="0"/>
        <v>1.6562500000000002E-3</v>
      </c>
      <c r="G19" s="38">
        <v>90</v>
      </c>
      <c r="H19" s="122">
        <f>SUM(B19:G19)</f>
        <v>90.003312500000007</v>
      </c>
      <c r="I19" s="38"/>
      <c r="J19" s="119">
        <f t="shared" si="1"/>
        <v>180.00331249999999</v>
      </c>
      <c r="K19" s="48">
        <v>4.8611111111111112E-3</v>
      </c>
      <c r="L19" s="114">
        <v>3.7962962962962963E-3</v>
      </c>
      <c r="M19" s="48"/>
      <c r="N19" s="60">
        <f t="shared" si="2"/>
        <v>8.6574074074074071E-3</v>
      </c>
    </row>
    <row r="20" spans="1:14" s="8" customFormat="1" ht="15" x14ac:dyDescent="0.25">
      <c r="A20" s="97" t="s">
        <v>157</v>
      </c>
      <c r="B20" s="97" t="s">
        <v>163</v>
      </c>
      <c r="C20" s="111">
        <v>5.6597222222222216E-4</v>
      </c>
      <c r="D20" s="99">
        <v>4.3981481481481481E-4</v>
      </c>
      <c r="E20" s="43"/>
      <c r="F20" s="61">
        <f t="shared" si="0"/>
        <v>1.005787037037037E-3</v>
      </c>
      <c r="G20" s="39">
        <v>90</v>
      </c>
      <c r="H20" s="122">
        <f>SUM(B20:G20)</f>
        <v>90.002011574074075</v>
      </c>
      <c r="I20" s="39"/>
      <c r="J20" s="118">
        <f t="shared" si="1"/>
        <v>180.00201157407406</v>
      </c>
      <c r="K20" s="111">
        <v>4.8611111111111112E-3</v>
      </c>
      <c r="L20" s="114">
        <v>4.8611111111111112E-3</v>
      </c>
      <c r="M20" s="43"/>
      <c r="N20" s="61">
        <f t="shared" si="2"/>
        <v>9.7222222222222224E-3</v>
      </c>
    </row>
    <row r="21" spans="1:14" s="27" customFormat="1" ht="15" x14ac:dyDescent="0.25">
      <c r="A21" s="97" t="s">
        <v>58</v>
      </c>
      <c r="B21" s="97" t="s">
        <v>112</v>
      </c>
      <c r="C21" s="43"/>
      <c r="D21" s="43">
        <v>3.5648148148148149E-4</v>
      </c>
      <c r="E21" s="43"/>
      <c r="F21" s="61">
        <f t="shared" si="0"/>
        <v>3.5648148148148149E-4</v>
      </c>
      <c r="G21" s="39"/>
      <c r="H21" s="39">
        <v>180</v>
      </c>
      <c r="I21" s="39"/>
      <c r="J21" s="64">
        <f t="shared" si="1"/>
        <v>180</v>
      </c>
      <c r="K21" s="43">
        <v>4.8611111111111112E-3</v>
      </c>
      <c r="L21" s="111">
        <v>3.1134259259259257E-3</v>
      </c>
      <c r="M21" s="43"/>
      <c r="N21" s="61">
        <f t="shared" si="2"/>
        <v>7.9745370370370369E-3</v>
      </c>
    </row>
    <row r="22" spans="1:14" s="8" customFormat="1" ht="15" x14ac:dyDescent="0.25">
      <c r="A22" s="97" t="s">
        <v>39</v>
      </c>
      <c r="B22" s="97" t="s">
        <v>154</v>
      </c>
      <c r="C22" s="43"/>
      <c r="D22" s="43">
        <v>8.2407407407407397E-4</v>
      </c>
      <c r="E22" s="43"/>
      <c r="F22" s="61">
        <f t="shared" si="0"/>
        <v>8.2407407407407397E-4</v>
      </c>
      <c r="G22" s="39"/>
      <c r="H22" s="39">
        <v>120</v>
      </c>
      <c r="I22" s="39"/>
      <c r="J22" s="64">
        <f t="shared" si="1"/>
        <v>120</v>
      </c>
      <c r="K22" s="43">
        <v>4.8611111111111112E-3</v>
      </c>
      <c r="L22" s="43">
        <v>4.8611111111111112E-3</v>
      </c>
      <c r="M22" s="43"/>
      <c r="N22" s="61">
        <f t="shared" si="2"/>
        <v>9.7222222222222224E-3</v>
      </c>
    </row>
    <row r="23" spans="1:14" s="27" customFormat="1" ht="15" x14ac:dyDescent="0.25">
      <c r="A23" s="97" t="s">
        <v>161</v>
      </c>
      <c r="B23" s="97" t="s">
        <v>162</v>
      </c>
      <c r="C23" s="43">
        <v>5.1967592592592593E-4</v>
      </c>
      <c r="D23" s="111">
        <v>4.8611111111111104E-4</v>
      </c>
      <c r="E23" s="51"/>
      <c r="F23" s="61">
        <f t="shared" si="0"/>
        <v>1.005787037037037E-3</v>
      </c>
      <c r="G23" s="39">
        <v>90</v>
      </c>
      <c r="H23" s="39"/>
      <c r="I23" s="39"/>
      <c r="J23" s="64">
        <f t="shared" si="1"/>
        <v>90</v>
      </c>
      <c r="K23" s="43">
        <v>4.8611111111111112E-3</v>
      </c>
      <c r="L23" s="43"/>
      <c r="M23" s="43"/>
      <c r="N23" s="61">
        <f t="shared" si="2"/>
        <v>4.8611111111111112E-3</v>
      </c>
    </row>
    <row r="24" spans="1:14" s="27" customFormat="1" ht="15" x14ac:dyDescent="0.25">
      <c r="A24" s="97" t="s">
        <v>134</v>
      </c>
      <c r="B24" s="97" t="s">
        <v>135</v>
      </c>
      <c r="C24" s="111">
        <v>1.0416666666666667E-3</v>
      </c>
      <c r="D24" s="111"/>
      <c r="E24" s="43"/>
      <c r="F24" s="61">
        <f t="shared" si="0"/>
        <v>1.0416666666666667E-3</v>
      </c>
      <c r="G24" s="39">
        <v>90</v>
      </c>
      <c r="H24" s="39"/>
      <c r="I24" s="39"/>
      <c r="J24" s="64">
        <f t="shared" si="1"/>
        <v>90</v>
      </c>
      <c r="K24" s="111">
        <v>4.8611111111111112E-3</v>
      </c>
      <c r="L24" s="43"/>
      <c r="M24" s="43"/>
      <c r="N24" s="61">
        <f t="shared" si="2"/>
        <v>4.8611111111111112E-3</v>
      </c>
    </row>
    <row r="25" spans="1:14" s="8" customFormat="1" ht="15" x14ac:dyDescent="0.25">
      <c r="A25" s="97" t="s">
        <v>35</v>
      </c>
      <c r="B25" s="97" t="s">
        <v>156</v>
      </c>
      <c r="C25" s="43">
        <v>8.4606481481481479E-4</v>
      </c>
      <c r="D25" s="99">
        <v>1.6203703703703703E-3</v>
      </c>
      <c r="E25" s="43"/>
      <c r="F25" s="61">
        <f t="shared" si="0"/>
        <v>2.4664351851851852E-3</v>
      </c>
      <c r="G25" s="39">
        <v>30</v>
      </c>
      <c r="H25" s="122">
        <f>SUM(B25:G25)</f>
        <v>30.004932870370371</v>
      </c>
      <c r="I25" s="39"/>
      <c r="J25" s="118">
        <f t="shared" si="1"/>
        <v>60.004932870370368</v>
      </c>
      <c r="K25" s="43">
        <v>4.8611111111111112E-3</v>
      </c>
      <c r="L25" s="114">
        <v>4.8611111111111112E-3</v>
      </c>
      <c r="M25" s="43"/>
      <c r="N25" s="61">
        <f t="shared" si="2"/>
        <v>9.7222222222222224E-3</v>
      </c>
    </row>
    <row r="26" spans="1:14" s="27" customFormat="1" ht="15" x14ac:dyDescent="0.25">
      <c r="A26" s="97" t="s">
        <v>144</v>
      </c>
      <c r="B26" s="97" t="s">
        <v>160</v>
      </c>
      <c r="C26" s="43">
        <v>5.6018518518518516E-4</v>
      </c>
      <c r="D26" s="114">
        <v>4.5601851851851852E-4</v>
      </c>
      <c r="E26" s="43"/>
      <c r="F26" s="61">
        <f t="shared" si="0"/>
        <v>1.0162037037037036E-3</v>
      </c>
      <c r="G26" s="39">
        <v>30</v>
      </c>
      <c r="H26" s="122">
        <f>SUM(B26:G26)</f>
        <v>30.002032407407409</v>
      </c>
      <c r="I26" s="39"/>
      <c r="J26" s="118">
        <f t="shared" si="1"/>
        <v>60.002032407407413</v>
      </c>
      <c r="K26" s="43">
        <v>4.8611111111111112E-3</v>
      </c>
      <c r="L26" s="114">
        <v>2.8703703703703708E-3</v>
      </c>
      <c r="M26" s="43"/>
      <c r="N26" s="61">
        <f t="shared" si="2"/>
        <v>7.7314814814814815E-3</v>
      </c>
    </row>
    <row r="27" spans="1:14" s="8" customFormat="1" ht="15" x14ac:dyDescent="0.25">
      <c r="A27" s="97" t="s">
        <v>39</v>
      </c>
      <c r="B27" s="97" t="s">
        <v>40</v>
      </c>
      <c r="C27" s="48"/>
      <c r="D27" s="99">
        <v>1.5578703703703703E-3</v>
      </c>
      <c r="E27" s="40"/>
      <c r="F27" s="60">
        <f t="shared" si="0"/>
        <v>1.5578703703703703E-3</v>
      </c>
      <c r="G27" s="38">
        <v>0</v>
      </c>
      <c r="H27" s="38">
        <v>60</v>
      </c>
      <c r="I27" s="38"/>
      <c r="J27" s="63">
        <f t="shared" si="1"/>
        <v>60</v>
      </c>
      <c r="K27" s="48">
        <v>4.8611111111111112E-3</v>
      </c>
      <c r="L27" s="48">
        <v>4.8611111111111112E-3</v>
      </c>
      <c r="M27" s="48"/>
      <c r="N27" s="60">
        <f t="shared" si="2"/>
        <v>9.7222222222222224E-3</v>
      </c>
    </row>
    <row r="28" spans="1:14" ht="15" x14ac:dyDescent="0.25">
      <c r="A28" s="97" t="s">
        <v>71</v>
      </c>
      <c r="B28" s="97" t="s">
        <v>72</v>
      </c>
      <c r="C28" s="48"/>
      <c r="D28" s="114">
        <v>5.2083333333333333E-4</v>
      </c>
      <c r="E28" s="40"/>
      <c r="F28" s="60">
        <f t="shared" si="0"/>
        <v>5.2083333333333333E-4</v>
      </c>
      <c r="G28" s="38"/>
      <c r="H28" s="122">
        <f>SUM(B28:G28)</f>
        <v>1.0416666666666667E-3</v>
      </c>
      <c r="I28" s="38"/>
      <c r="J28" s="119">
        <f t="shared" si="1"/>
        <v>1.0416666666666667E-3</v>
      </c>
      <c r="K28" s="48">
        <v>4.8611111111111112E-3</v>
      </c>
      <c r="L28" s="114">
        <v>4.8611111111111112E-3</v>
      </c>
      <c r="M28" s="48"/>
      <c r="N28" s="60">
        <f t="shared" si="2"/>
        <v>9.7222222222222224E-3</v>
      </c>
    </row>
  </sheetData>
  <sheetProtection formatCells="0" selectLockedCells="1" selectUnlockedCells="1"/>
  <sortState ref="A2:N28">
    <sortCondition descending="1" ref="J2:J28"/>
    <sortCondition ref="N2:N28"/>
    <sortCondition ref="F2:F28"/>
  </sortState>
  <printOptions gridLines="1"/>
  <pageMargins left="0.25" right="0.25" top="0.75" bottom="0.75" header="0.3" footer="0.3"/>
  <pageSetup scale="74" fitToHeight="0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24"/>
  <sheetViews>
    <sheetView workbookViewId="0">
      <selection activeCell="H18" sqref="H18"/>
    </sheetView>
  </sheetViews>
  <sheetFormatPr defaultRowHeight="14.25" x14ac:dyDescent="0.2"/>
  <cols>
    <col min="1" max="1" width="2.875" customWidth="1"/>
    <col min="2" max="2" width="18.375" customWidth="1"/>
    <col min="3" max="3" width="10.75" customWidth="1"/>
    <col min="4" max="4" width="8.25" style="26" customWidth="1"/>
    <col min="6" max="6" width="9.875" customWidth="1"/>
    <col min="7" max="7" width="9.125" customWidth="1"/>
    <col min="8" max="10" width="9.625" customWidth="1"/>
    <col min="11" max="11" width="10" style="62" customWidth="1"/>
    <col min="12" max="12" width="9.75" style="26" customWidth="1"/>
  </cols>
  <sheetData>
    <row r="1" spans="1:12" s="11" customFormat="1" ht="15" x14ac:dyDescent="0.25">
      <c r="A1" s="97"/>
      <c r="B1" s="98" t="s">
        <v>0</v>
      </c>
      <c r="C1" s="98" t="s">
        <v>1</v>
      </c>
      <c r="D1" s="99" t="s">
        <v>2</v>
      </c>
      <c r="E1" s="98" t="s">
        <v>3</v>
      </c>
      <c r="F1" s="98" t="s">
        <v>4</v>
      </c>
      <c r="G1" s="98" t="s">
        <v>5</v>
      </c>
      <c r="H1" s="98" t="s">
        <v>6</v>
      </c>
      <c r="I1" s="98" t="s">
        <v>7</v>
      </c>
      <c r="J1" s="98" t="s">
        <v>187</v>
      </c>
      <c r="K1" s="100" t="s">
        <v>8</v>
      </c>
      <c r="L1" s="99" t="s">
        <v>9</v>
      </c>
    </row>
    <row r="2" spans="1:12" s="5" customFormat="1" ht="15" x14ac:dyDescent="0.25">
      <c r="A2" s="97">
        <v>1</v>
      </c>
      <c r="B2" s="97" t="s">
        <v>161</v>
      </c>
      <c r="C2" s="97" t="s">
        <v>162</v>
      </c>
      <c r="D2" s="101">
        <v>5.7638888888888887E-4</v>
      </c>
      <c r="E2" s="98">
        <v>30</v>
      </c>
      <c r="F2" s="98">
        <v>30</v>
      </c>
      <c r="G2" s="97">
        <v>30</v>
      </c>
      <c r="H2" s="97">
        <v>30</v>
      </c>
      <c r="I2" s="97">
        <v>30</v>
      </c>
      <c r="J2" s="97">
        <v>30</v>
      </c>
      <c r="K2" s="100">
        <f t="shared" ref="K2:K11" si="0">SUM(E2:J2)</f>
        <v>180</v>
      </c>
      <c r="L2" s="99">
        <v>2.5231481481481481E-3</v>
      </c>
    </row>
    <row r="3" spans="1:12" s="8" customFormat="1" ht="15" x14ac:dyDescent="0.25">
      <c r="A3" s="97">
        <v>2</v>
      </c>
      <c r="B3" s="97" t="s">
        <v>58</v>
      </c>
      <c r="C3" s="97" t="s">
        <v>112</v>
      </c>
      <c r="D3" s="101">
        <v>4.5486111111111102E-4</v>
      </c>
      <c r="E3" s="98">
        <v>30</v>
      </c>
      <c r="F3" s="98">
        <v>30</v>
      </c>
      <c r="G3" s="97">
        <v>30</v>
      </c>
      <c r="H3" s="97">
        <v>30</v>
      </c>
      <c r="I3" s="97">
        <v>30</v>
      </c>
      <c r="J3" s="97">
        <v>30</v>
      </c>
      <c r="K3" s="100">
        <f t="shared" si="0"/>
        <v>180</v>
      </c>
      <c r="L3" s="99">
        <v>2.8009259259259259E-3</v>
      </c>
    </row>
    <row r="4" spans="1:12" s="8" customFormat="1" ht="15" x14ac:dyDescent="0.25">
      <c r="A4" s="97">
        <v>3</v>
      </c>
      <c r="B4" s="97" t="s">
        <v>58</v>
      </c>
      <c r="C4" s="97" t="s">
        <v>166</v>
      </c>
      <c r="D4" s="101">
        <v>4.5023148148148152E-4</v>
      </c>
      <c r="E4" s="98">
        <v>30</v>
      </c>
      <c r="F4" s="98">
        <v>30</v>
      </c>
      <c r="G4" s="97">
        <v>30</v>
      </c>
      <c r="H4" s="97">
        <v>30</v>
      </c>
      <c r="I4" s="97">
        <v>30</v>
      </c>
      <c r="J4" s="97">
        <v>30</v>
      </c>
      <c r="K4" s="100">
        <f t="shared" si="0"/>
        <v>180</v>
      </c>
      <c r="L4" s="99">
        <v>3.6689814814814814E-3</v>
      </c>
    </row>
    <row r="5" spans="1:12" s="5" customFormat="1" ht="15" x14ac:dyDescent="0.25">
      <c r="A5" s="97">
        <v>4</v>
      </c>
      <c r="B5" s="97" t="s">
        <v>161</v>
      </c>
      <c r="C5" s="97" t="s">
        <v>173</v>
      </c>
      <c r="D5" s="101">
        <v>7.4884259259259262E-4</v>
      </c>
      <c r="E5" s="98">
        <v>30</v>
      </c>
      <c r="F5" s="98">
        <v>30</v>
      </c>
      <c r="G5" s="97">
        <v>30</v>
      </c>
      <c r="H5" s="97">
        <v>30</v>
      </c>
      <c r="I5" s="97">
        <v>30</v>
      </c>
      <c r="J5" s="97">
        <v>30</v>
      </c>
      <c r="K5" s="100">
        <f t="shared" si="0"/>
        <v>180</v>
      </c>
      <c r="L5" s="99">
        <v>4.0046296296296297E-3</v>
      </c>
    </row>
    <row r="6" spans="1:12" s="8" customFormat="1" ht="15" x14ac:dyDescent="0.25">
      <c r="A6" s="97">
        <v>5</v>
      </c>
      <c r="B6" s="97" t="s">
        <v>170</v>
      </c>
      <c r="C6" s="97" t="s">
        <v>171</v>
      </c>
      <c r="D6" s="101">
        <v>1.0289351851851852E-3</v>
      </c>
      <c r="E6" s="98">
        <v>30</v>
      </c>
      <c r="F6" s="98">
        <v>30</v>
      </c>
      <c r="G6" s="97">
        <v>30</v>
      </c>
      <c r="H6" s="97">
        <v>30</v>
      </c>
      <c r="I6" s="97">
        <v>30</v>
      </c>
      <c r="J6" s="97">
        <v>30</v>
      </c>
      <c r="K6" s="100">
        <f t="shared" si="0"/>
        <v>180</v>
      </c>
      <c r="L6" s="99">
        <v>4.0162037037037033E-3</v>
      </c>
    </row>
    <row r="7" spans="1:12" s="5" customFormat="1" ht="15" x14ac:dyDescent="0.25">
      <c r="A7" s="97">
        <v>6</v>
      </c>
      <c r="B7" s="97" t="s">
        <v>31</v>
      </c>
      <c r="C7" s="97" t="s">
        <v>165</v>
      </c>
      <c r="D7" s="101">
        <v>5.2083333333333333E-4</v>
      </c>
      <c r="E7" s="98">
        <v>30</v>
      </c>
      <c r="F7" s="98">
        <v>30</v>
      </c>
      <c r="G7" s="97">
        <v>25</v>
      </c>
      <c r="H7" s="97">
        <v>30</v>
      </c>
      <c r="I7" s="97">
        <v>30</v>
      </c>
      <c r="J7" s="97">
        <v>30</v>
      </c>
      <c r="K7" s="100">
        <f t="shared" si="0"/>
        <v>175</v>
      </c>
      <c r="L7" s="99">
        <v>3.9351851851851857E-3</v>
      </c>
    </row>
    <row r="8" spans="1:12" s="8" customFormat="1" ht="15" x14ac:dyDescent="0.25">
      <c r="A8" s="97">
        <v>7</v>
      </c>
      <c r="B8" s="97" t="s">
        <v>182</v>
      </c>
      <c r="C8" s="97" t="s">
        <v>183</v>
      </c>
      <c r="D8" s="101">
        <v>7.7314814814814813E-4</v>
      </c>
      <c r="E8" s="98">
        <v>30</v>
      </c>
      <c r="F8" s="98">
        <v>30</v>
      </c>
      <c r="G8" s="97">
        <v>20</v>
      </c>
      <c r="H8" s="97">
        <v>15</v>
      </c>
      <c r="I8" s="97"/>
      <c r="J8" s="97"/>
      <c r="K8" s="100">
        <f t="shared" si="0"/>
        <v>95</v>
      </c>
      <c r="L8" s="99">
        <v>4.8611111111111112E-3</v>
      </c>
    </row>
    <row r="9" spans="1:12" s="5" customFormat="1" ht="15" x14ac:dyDescent="0.25">
      <c r="A9" s="97">
        <v>8</v>
      </c>
      <c r="B9" s="97" t="s">
        <v>31</v>
      </c>
      <c r="C9" s="97" t="s">
        <v>155</v>
      </c>
      <c r="D9" s="101">
        <v>8.3333333333333339E-4</v>
      </c>
      <c r="E9" s="98">
        <v>30</v>
      </c>
      <c r="F9" s="98">
        <v>30</v>
      </c>
      <c r="G9" s="97">
        <v>30</v>
      </c>
      <c r="H9" s="97"/>
      <c r="I9" s="97"/>
      <c r="J9" s="97"/>
      <c r="K9" s="100">
        <f t="shared" si="0"/>
        <v>90</v>
      </c>
      <c r="L9" s="99">
        <v>4.8611111111111112E-3</v>
      </c>
    </row>
    <row r="10" spans="1:12" s="8" customFormat="1" ht="15" x14ac:dyDescent="0.25">
      <c r="A10" s="97">
        <v>9</v>
      </c>
      <c r="B10" s="97" t="s">
        <v>170</v>
      </c>
      <c r="C10" s="97" t="s">
        <v>172</v>
      </c>
      <c r="D10" s="101">
        <v>1.5520833333333333E-3</v>
      </c>
      <c r="E10" s="98">
        <v>30</v>
      </c>
      <c r="F10" s="98">
        <v>30</v>
      </c>
      <c r="G10" s="97">
        <v>30</v>
      </c>
      <c r="H10" s="97"/>
      <c r="I10" s="97"/>
      <c r="J10" s="97"/>
      <c r="K10" s="100">
        <f t="shared" si="0"/>
        <v>90</v>
      </c>
      <c r="L10" s="99">
        <v>4.8611111111111112E-3</v>
      </c>
    </row>
    <row r="11" spans="1:12" s="5" customFormat="1" ht="15" x14ac:dyDescent="0.25">
      <c r="A11" s="97">
        <v>10</v>
      </c>
      <c r="B11" s="97" t="s">
        <v>31</v>
      </c>
      <c r="C11" s="97" t="s">
        <v>49</v>
      </c>
      <c r="D11" s="101"/>
      <c r="E11" s="98"/>
      <c r="F11" s="98"/>
      <c r="G11" s="97"/>
      <c r="H11" s="97"/>
      <c r="I11" s="97"/>
      <c r="J11" s="97"/>
      <c r="K11" s="100">
        <f t="shared" si="0"/>
        <v>0</v>
      </c>
      <c r="L11" s="99">
        <v>4.8611111111111112E-3</v>
      </c>
    </row>
    <row r="12" spans="1:12" s="8" customFormat="1" ht="15" x14ac:dyDescent="0.25">
      <c r="A12" s="97"/>
      <c r="B12" s="97"/>
      <c r="C12" s="97"/>
      <c r="D12" s="101"/>
      <c r="E12" s="98"/>
      <c r="F12" s="98"/>
      <c r="G12" s="97"/>
      <c r="H12" s="97"/>
      <c r="I12" s="97"/>
      <c r="J12" s="97"/>
      <c r="K12" s="100">
        <f t="shared" ref="K12:K24" si="1">SUM(E12:J12)</f>
        <v>0</v>
      </c>
      <c r="L12" s="99"/>
    </row>
    <row r="13" spans="1:12" s="5" customFormat="1" ht="15" x14ac:dyDescent="0.25">
      <c r="A13" s="97"/>
      <c r="B13" s="97"/>
      <c r="C13" s="97"/>
      <c r="D13" s="101"/>
      <c r="E13" s="98"/>
      <c r="F13" s="98"/>
      <c r="G13" s="97"/>
      <c r="H13" s="97"/>
      <c r="I13" s="97"/>
      <c r="J13" s="97"/>
      <c r="K13" s="100">
        <f t="shared" si="1"/>
        <v>0</v>
      </c>
      <c r="L13" s="99"/>
    </row>
    <row r="14" spans="1:12" s="8" customFormat="1" ht="15" x14ac:dyDescent="0.25">
      <c r="A14" s="97"/>
      <c r="B14" s="97"/>
      <c r="C14" s="97"/>
      <c r="D14" s="101"/>
      <c r="E14" s="98"/>
      <c r="F14" s="98"/>
      <c r="G14" s="97"/>
      <c r="H14" s="97"/>
      <c r="I14" s="97"/>
      <c r="J14" s="97"/>
      <c r="K14" s="100">
        <f t="shared" si="1"/>
        <v>0</v>
      </c>
      <c r="L14" s="99"/>
    </row>
    <row r="15" spans="1:12" s="5" customFormat="1" ht="15" x14ac:dyDescent="0.25">
      <c r="A15" s="97"/>
      <c r="B15" s="97"/>
      <c r="C15" s="97"/>
      <c r="D15" s="101"/>
      <c r="E15" s="98"/>
      <c r="F15" s="98"/>
      <c r="G15" s="97"/>
      <c r="H15" s="97"/>
      <c r="I15" s="97"/>
      <c r="J15" s="97"/>
      <c r="K15" s="100">
        <f t="shared" si="1"/>
        <v>0</v>
      </c>
      <c r="L15" s="99"/>
    </row>
    <row r="16" spans="1:12" s="8" customFormat="1" ht="15" x14ac:dyDescent="0.25">
      <c r="A16" s="97"/>
      <c r="B16" s="97"/>
      <c r="C16" s="97"/>
      <c r="D16" s="101"/>
      <c r="E16" s="98"/>
      <c r="F16" s="98"/>
      <c r="G16" s="97"/>
      <c r="H16" s="97"/>
      <c r="I16" s="97"/>
      <c r="J16" s="97"/>
      <c r="K16" s="100">
        <f t="shared" si="1"/>
        <v>0</v>
      </c>
      <c r="L16" s="99"/>
    </row>
    <row r="17" spans="1:12" ht="15" x14ac:dyDescent="0.25">
      <c r="A17" s="97"/>
      <c r="B17" s="97"/>
      <c r="C17" s="97"/>
      <c r="D17" s="101"/>
      <c r="E17" s="97"/>
      <c r="F17" s="97"/>
      <c r="G17" s="97"/>
      <c r="H17" s="97"/>
      <c r="I17" s="97"/>
      <c r="J17" s="97"/>
      <c r="K17" s="100">
        <f t="shared" si="1"/>
        <v>0</v>
      </c>
      <c r="L17" s="101"/>
    </row>
    <row r="18" spans="1:12" s="8" customFormat="1" ht="15" x14ac:dyDescent="0.25">
      <c r="A18" s="97"/>
      <c r="B18" s="97"/>
      <c r="C18" s="97"/>
      <c r="D18" s="101"/>
      <c r="E18" s="97"/>
      <c r="F18" s="97"/>
      <c r="G18" s="97"/>
      <c r="H18" s="97"/>
      <c r="I18" s="97"/>
      <c r="J18" s="97"/>
      <c r="K18" s="100">
        <f t="shared" si="1"/>
        <v>0</v>
      </c>
      <c r="L18" s="101"/>
    </row>
    <row r="19" spans="1:12" ht="15" x14ac:dyDescent="0.25">
      <c r="A19" s="97"/>
      <c r="B19" s="97"/>
      <c r="C19" s="97"/>
      <c r="D19" s="101"/>
      <c r="E19" s="97"/>
      <c r="F19" s="97"/>
      <c r="G19" s="97"/>
      <c r="H19" s="97"/>
      <c r="I19" s="97"/>
      <c r="J19" s="97"/>
      <c r="K19" s="100">
        <f t="shared" si="1"/>
        <v>0</v>
      </c>
      <c r="L19" s="101"/>
    </row>
    <row r="20" spans="1:12" s="8" customFormat="1" ht="15" x14ac:dyDescent="0.25">
      <c r="A20" s="97"/>
      <c r="B20" s="97"/>
      <c r="C20" s="97"/>
      <c r="D20" s="101"/>
      <c r="E20" s="97"/>
      <c r="F20" s="97"/>
      <c r="G20" s="97"/>
      <c r="H20" s="97"/>
      <c r="I20" s="97"/>
      <c r="J20" s="97"/>
      <c r="K20" s="100">
        <f t="shared" si="1"/>
        <v>0</v>
      </c>
      <c r="L20" s="101"/>
    </row>
    <row r="21" spans="1:12" ht="15" x14ac:dyDescent="0.25">
      <c r="A21" s="97"/>
      <c r="B21" s="97"/>
      <c r="C21" s="97"/>
      <c r="D21" s="101"/>
      <c r="E21" s="97"/>
      <c r="F21" s="97"/>
      <c r="G21" s="97"/>
      <c r="H21" s="97"/>
      <c r="I21" s="97"/>
      <c r="J21" s="97"/>
      <c r="K21" s="100">
        <f t="shared" si="1"/>
        <v>0</v>
      </c>
      <c r="L21" s="101"/>
    </row>
    <row r="22" spans="1:12" s="8" customFormat="1" ht="15" x14ac:dyDescent="0.25">
      <c r="A22" s="97"/>
      <c r="B22" s="97"/>
      <c r="C22" s="97"/>
      <c r="D22" s="101"/>
      <c r="E22" s="97"/>
      <c r="F22" s="97"/>
      <c r="G22" s="97"/>
      <c r="H22" s="97"/>
      <c r="I22" s="97"/>
      <c r="J22" s="97"/>
      <c r="K22" s="100">
        <f t="shared" si="1"/>
        <v>0</v>
      </c>
      <c r="L22" s="101"/>
    </row>
    <row r="23" spans="1:12" ht="15" x14ac:dyDescent="0.25">
      <c r="A23" s="97"/>
      <c r="B23" s="97"/>
      <c r="C23" s="97"/>
      <c r="D23" s="101"/>
      <c r="E23" s="97"/>
      <c r="F23" s="97"/>
      <c r="G23" s="97"/>
      <c r="H23" s="97"/>
      <c r="I23" s="97"/>
      <c r="J23" s="97"/>
      <c r="K23" s="100">
        <f t="shared" si="1"/>
        <v>0</v>
      </c>
      <c r="L23" s="101"/>
    </row>
    <row r="24" spans="1:12" s="8" customFormat="1" x14ac:dyDescent="0.2">
      <c r="A24" s="6"/>
      <c r="B24" s="6"/>
      <c r="C24" s="6"/>
      <c r="D24" s="21"/>
      <c r="E24" s="6"/>
      <c r="F24" s="6"/>
      <c r="G24" s="6"/>
      <c r="H24" s="6"/>
      <c r="I24" s="6"/>
      <c r="J24" s="6"/>
      <c r="K24" s="74">
        <f t="shared" si="1"/>
        <v>0</v>
      </c>
      <c r="L24" s="21"/>
    </row>
  </sheetData>
  <sortState ref="A2:L11">
    <sortCondition descending="1" ref="K2:K11"/>
    <sortCondition ref="L2:L11"/>
    <sortCondition ref="D2:D11"/>
  </sortState>
  <printOptions gridLines="1"/>
  <pageMargins left="0.25" right="0.25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16</vt:i4>
      </vt:variant>
    </vt:vector>
  </HeadingPairs>
  <TitlesOfParts>
    <vt:vector size="42" baseType="lpstr">
      <vt:lpstr>OPEN 1</vt:lpstr>
      <vt:lpstr>OPEN 2</vt:lpstr>
      <vt:lpstr>OPEN 3</vt:lpstr>
      <vt:lpstr>OPEN AVG</vt:lpstr>
      <vt:lpstr>NUR 1</vt:lpstr>
      <vt:lpstr>NUR 2</vt:lpstr>
      <vt:lpstr>NUR 3</vt:lpstr>
      <vt:lpstr>NUR AVG</vt:lpstr>
      <vt:lpstr>INT 1</vt:lpstr>
      <vt:lpstr>INT 2</vt:lpstr>
      <vt:lpstr>INT 3</vt:lpstr>
      <vt:lpstr>INT AVG</vt:lpstr>
      <vt:lpstr>NOV 1</vt:lpstr>
      <vt:lpstr>NOV 2</vt:lpstr>
      <vt:lpstr>NOV 3</vt:lpstr>
      <vt:lpstr>NOV AVG</vt:lpstr>
      <vt:lpstr>RANCH 1</vt:lpstr>
      <vt:lpstr>RANCH 2</vt:lpstr>
      <vt:lpstr>Ranch 3</vt:lpstr>
      <vt:lpstr>RANCH AVG</vt:lpstr>
      <vt:lpstr>Futurity 1</vt:lpstr>
      <vt:lpstr>Futurity 2</vt:lpstr>
      <vt:lpstr>Futruity Ave.</vt:lpstr>
      <vt:lpstr>Maturity 1</vt:lpstr>
      <vt:lpstr>Maturity 2</vt:lpstr>
      <vt:lpstr>Maturity Ave.</vt:lpstr>
      <vt:lpstr>'Futurity 1'!Print_Area</vt:lpstr>
      <vt:lpstr>'Futurity 2'!Print_Area</vt:lpstr>
      <vt:lpstr>'INT 1'!Print_Area</vt:lpstr>
      <vt:lpstr>'INT 2'!Print_Area</vt:lpstr>
      <vt:lpstr>'INT AVG'!Print_Area</vt:lpstr>
      <vt:lpstr>'NOV 1'!Print_Area</vt:lpstr>
      <vt:lpstr>'NOV 2'!Print_Area</vt:lpstr>
      <vt:lpstr>'NOV AVG'!Print_Area</vt:lpstr>
      <vt:lpstr>'NUR 1'!Print_Area</vt:lpstr>
      <vt:lpstr>'NUR 2'!Print_Area</vt:lpstr>
      <vt:lpstr>'OPEN 1'!Print_Area</vt:lpstr>
      <vt:lpstr>'OPEN 2'!Print_Area</vt:lpstr>
      <vt:lpstr>'OPEN AVG'!Print_Area</vt:lpstr>
      <vt:lpstr>'RANCH 1'!Print_Area</vt:lpstr>
      <vt:lpstr>'RANCH 2'!Print_Area</vt:lpstr>
      <vt:lpstr>'RANCH AVG'!Print_Area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Dottie Packard</dc:creator>
  <cp:lastModifiedBy>Timmons, Chris</cp:lastModifiedBy>
  <cp:lastPrinted>2020-05-26T16:58:29Z</cp:lastPrinted>
  <dcterms:created xsi:type="dcterms:W3CDTF">2019-03-26T16:02:37Z</dcterms:created>
  <dcterms:modified xsi:type="dcterms:W3CDTF">2020-06-01T18:45:35Z</dcterms:modified>
</cp:coreProperties>
</file>